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4\Tassi di assenza e costo pers.determ\III trimestre\"/>
    </mc:Choice>
  </mc:AlternateContent>
  <xr:revisionPtr revIDLastSave="0" documentId="8_{A1BA5A29-CC45-4379-89E8-FFE34A202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10" i="1"/>
  <c r="J11" i="1" l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<sst xmlns="http://schemas.openxmlformats.org/spreadsheetml/2006/main" count="8" uniqueCount="8">
  <si>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</si>
  <si>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</si>
  <si>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</si>
  <si>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</si>
  <si>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</si>
  <si>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</si>
  <si>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2024</t>
  </si>
  <si>
    <t>III°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</si>
</sst>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4" fontId="0" fillId="0" borderId="0" xfId="0" applyNumberFormat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EROPE\Risorse_Umane\lavoro_stipendi\ROMINA\TRASPARENZA\III%20trimestre%202024\calcolo%20indennit&#224;.xlsx" TargetMode="External"/><Relationship Id="rId1" Type="http://schemas.openxmlformats.org/officeDocument/2006/relationships/externalLinkPath" Target="file:///\\STEROPE\Risorse_Umane\lavoro_stipendi\ROMINA\TRASPARENZA\III%20trimestre%202024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I"/>
      <sheetName val="CAL.WEB"/>
      <sheetName val="giorn.est."/>
      <sheetName val="estrni"/>
      <sheetName val="MACRI' 2"/>
      <sheetName val="CAL. WEB 2"/>
      <sheetName val="GIOR.EST."/>
      <sheetName val="ESTERNI"/>
    </sheetNames>
    <sheetDataSet>
      <sheetData sheetId="0"/>
      <sheetData sheetId="1"/>
      <sheetData sheetId="2"/>
      <sheetData sheetId="3"/>
      <sheetData sheetId="4">
        <row r="164">
          <cell r="L164">
            <v>51261.06</v>
          </cell>
        </row>
      </sheetData>
      <sheetData sheetId="5">
        <row r="29">
          <cell r="L29">
            <v>20612.7</v>
          </cell>
        </row>
      </sheetData>
      <sheetData sheetId="6">
        <row r="5">
          <cell r="L5">
            <v>13860.630000000001</v>
          </cell>
        </row>
        <row r="15">
          <cell r="L15">
            <v>12366.78</v>
          </cell>
        </row>
      </sheetData>
      <sheetData sheetId="7">
        <row r="741">
          <cell r="L741">
            <v>877494.73999999661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4"/>
  <sheetViews>
    <sheetView tabSelected="1" workbookViewId="0">
      <selection activeCell="H20" sqref="H20"/>
    </sheetView>
  </sheetViews>
  <sheetFormatPr defaultRowHeight="15" x14ac:dyDescent="0.25"/>
  <cols>
    <col min="12" max="12" width="12.7109375" bestFit="1" customWidth="1"/>
  </cols>
  <sheetData>
    <row r="2" spans="2:12" ht="15.75" x14ac:dyDescent="0.25">
      <c r="B2" s="12" t="s">
        <v>6</v>
      </c>
      <c r="C2" s="12"/>
      <c r="D2" s="12"/>
      <c r="E2" s="12"/>
      <c r="F2" s="12"/>
      <c r="G2" s="12"/>
      <c r="H2" s="12"/>
      <c r="I2" s="12"/>
      <c r="J2" s="12"/>
      <c r="K2" s="12"/>
    </row>
    <row r="3" spans="2:12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2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</row>
    <row r="5" spans="2:12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2" ht="15.75" x14ac:dyDescent="0.25">
      <c r="B6" s="12" t="s">
        <v>7</v>
      </c>
      <c r="C6" s="12"/>
      <c r="D6" s="12"/>
      <c r="E6" s="12"/>
      <c r="F6" s="12"/>
      <c r="G6" s="12"/>
      <c r="H6" s="12"/>
      <c r="I6" s="12"/>
      <c r="J6" s="12"/>
      <c r="K6" s="12"/>
    </row>
    <row r="7" spans="2:12" x14ac:dyDescent="0.25">
      <c r="B7" s="8" t="s">
        <v>1</v>
      </c>
      <c r="C7" s="9"/>
      <c r="D7" s="9"/>
      <c r="E7" s="9"/>
      <c r="F7" s="9"/>
      <c r="G7" s="9"/>
      <c r="H7" s="9"/>
      <c r="I7" s="10"/>
      <c r="J7" s="5"/>
      <c r="K7" s="11"/>
    </row>
    <row r="8" spans="2:12" x14ac:dyDescent="0.25">
      <c r="B8" s="4" t="s">
        <v>2</v>
      </c>
      <c r="C8" s="4"/>
      <c r="D8" s="4"/>
      <c r="E8" s="4"/>
      <c r="F8" s="4"/>
      <c r="G8" s="4"/>
      <c r="H8" s="4"/>
      <c r="I8" s="4"/>
      <c r="J8" s="5">
        <f>'[1]CAL. WEB 2'!$L$29+'[1]GIOR.EST.'!$L$15+[1]ESTERNI!$L$741</f>
        <v>910474.2199999966</v>
      </c>
      <c r="K8" s="5"/>
    </row>
    <row r="9" spans="2:12" x14ac:dyDescent="0.25">
      <c r="B9" s="4" t="s">
        <v>3</v>
      </c>
      <c r="C9" s="4"/>
      <c r="D9" s="4"/>
      <c r="E9" s="4"/>
      <c r="F9" s="4"/>
      <c r="G9" s="4"/>
      <c r="H9" s="4"/>
      <c r="I9" s="4"/>
      <c r="J9" s="6">
        <f>'[1]MACRI'' 2'!$L$164</f>
        <v>51261.06</v>
      </c>
      <c r="K9" s="7"/>
    </row>
    <row r="10" spans="2:12" x14ac:dyDescent="0.25">
      <c r="B10" s="4" t="s">
        <v>4</v>
      </c>
      <c r="C10" s="4"/>
      <c r="D10" s="4"/>
      <c r="E10" s="4"/>
      <c r="F10" s="4"/>
      <c r="G10" s="4"/>
      <c r="H10" s="4"/>
      <c r="I10" s="4"/>
      <c r="J10" s="6">
        <f>'[1]GIOR.EST.'!$L$5</f>
        <v>13860.630000000001</v>
      </c>
      <c r="K10" s="7"/>
    </row>
    <row r="11" spans="2:12" x14ac:dyDescent="0.25">
      <c r="B11" s="2" t="s">
        <v>5</v>
      </c>
      <c r="C11" s="2"/>
      <c r="D11" s="2"/>
      <c r="E11" s="2"/>
      <c r="F11" s="2"/>
      <c r="G11" s="2"/>
      <c r="H11" s="2"/>
      <c r="I11" s="2"/>
      <c r="J11" s="3">
        <f>SUM(J8:K10)</f>
        <v>975595.90999999654</v>
      </c>
      <c r="K11" s="3"/>
    </row>
    <row r="14" spans="2:12" x14ac:dyDescent="0.25">
      <c r="L14" s="1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2024-06-12T15:07:34Z</cp:lastPrinted>
  <dcterms:created xsi:type="dcterms:W3CDTF">2017-06-27T08:23:20Z</dcterms:created>
  <dcterms:modified xsi:type="dcterms:W3CDTF">2024-10-14T12:34:41Z</dcterms:modified>
</cp:coreProperties>
</file>