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master\Segreteria\AMMINISTRAZIONE TRASPARENTE\Pubblicazione dati\Dati 2023\Pubblicazioni  I trimestre\"/>
    </mc:Choice>
  </mc:AlternateContent>
  <xr:revisionPtr revIDLastSave="0" documentId="8_{2B110AB5-0167-4486-988F-0882447FA1F2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Foglio1" sheetId="1" r:id="rId1"/>
    <sheet name="Foglio2" sheetId="2" r:id="rId2"/>
    <sheet name="Foglio3" sheetId="3" r:id="rId3"/>
  </sheets>
  <externalReferences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8" i="1" l="1"/>
  <c r="J11" i="1" s="1"/>
  <c r="J10" i="1"/>
  <c r="J9" i="1"/>
</calcChain>
</file>

<file path=xl/sharedStrings.xml><?xml version="1.0" encoding="utf-8"?>
<sst xmlns="http://schemas.openxmlformats.org/spreadsheetml/2006/main" count="8" uniqueCount="8">
  <si>
    <t>IMPONIBILE PREVIDENZIALE E SENZA ONERI RIFLESSI</t>
  </si>
  <si>
    <t>ASSEGNAZIONE</t>
  </si>
  <si>
    <t>Uffici di diretta collaborazione con organi di indirizzo politico</t>
  </si>
  <si>
    <t>Capo di Gabinetto C.R.</t>
  </si>
  <si>
    <t>Portavoce del Presidente C.R.</t>
  </si>
  <si>
    <t>TOTALE</t>
  </si>
  <si>
    <t>COSTO DEL PERSONALE NON A TEMPO INDETERMINATO - EROGATO ANNO 2023</t>
  </si>
  <si>
    <t>I° TRIMESTRE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</si>
</sst>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€&quot;\ * #,##0.00_-;\-&quot;€&quot;\ * #,##0.00_-;_-&quot;€&quot;\ * &quot;-&quot;??_-;_-@_-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left"/>
    </xf>
    <xf numFmtId="0" fontId="1" fillId="0" borderId="1" xfId="0" applyFont="1" applyBorder="1" applyAlignment="1">
      <alignment horizontal="right"/>
    </xf>
    <xf numFmtId="164" fontId="1" fillId="0" borderId="1" xfId="0" applyNumberFormat="1" applyFon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164" fontId="0" fillId="0" borderId="4" xfId="0" applyNumberFormat="1" applyBorder="1" applyAlignment="1">
      <alignment horizontal="center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lavoro_stipendi\ROMINA\TRASPARENZA\I%20trimestre%202023\calcolo%20indennit&#22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po Gab.est.-t.d. matr.11899"/>
      <sheetName val="calabria on we voce 328-332-333"/>
      <sheetName val="gior.esterni voce196-327"/>
      <sheetName val="esterni voce 193-2122-2328"/>
    </sheetNames>
    <sheetDataSet>
      <sheetData sheetId="0">
        <row r="20">
          <cell r="F20">
            <v>43099.68</v>
          </cell>
        </row>
      </sheetData>
      <sheetData sheetId="1">
        <row r="19">
          <cell r="E19">
            <v>21986.730000000003</v>
          </cell>
        </row>
      </sheetData>
      <sheetData sheetId="2">
        <row r="3">
          <cell r="E3">
            <v>13860.63</v>
          </cell>
        </row>
        <row r="10">
          <cell r="E10">
            <v>10193.16</v>
          </cell>
        </row>
      </sheetData>
      <sheetData sheetId="3">
        <row r="208">
          <cell r="E208">
            <v>832831.30999999994</v>
          </cell>
        </row>
      </sheetData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K11"/>
  <sheetViews>
    <sheetView tabSelected="1" workbookViewId="0">
      <selection activeCell="B1" sqref="B1"/>
    </sheetView>
  </sheetViews>
  <sheetFormatPr defaultRowHeight="15" x14ac:dyDescent="0.25"/>
  <sheetData>
    <row r="2" spans="2:11" ht="15.75" x14ac:dyDescent="0.25">
      <c r="B2" s="6" t="s">
        <v>6</v>
      </c>
      <c r="C2" s="6"/>
      <c r="D2" s="6"/>
      <c r="E2" s="6"/>
      <c r="F2" s="6"/>
      <c r="G2" s="6"/>
      <c r="H2" s="6"/>
      <c r="I2" s="6"/>
      <c r="J2" s="6"/>
      <c r="K2" s="6"/>
    </row>
    <row r="3" spans="2:11" x14ac:dyDescent="0.25">
      <c r="B3" s="5"/>
      <c r="C3" s="5"/>
      <c r="D3" s="5"/>
      <c r="E3" s="5"/>
      <c r="F3" s="5"/>
      <c r="G3" s="5"/>
      <c r="H3" s="5"/>
      <c r="I3" s="5"/>
      <c r="J3" s="5"/>
      <c r="K3" s="5"/>
    </row>
    <row r="4" spans="2:11" x14ac:dyDescent="0.25">
      <c r="B4" s="7" t="s">
        <v>0</v>
      </c>
      <c r="C4" s="7"/>
      <c r="D4" s="7"/>
      <c r="E4" s="7"/>
      <c r="F4" s="7"/>
      <c r="G4" s="7"/>
      <c r="H4" s="7"/>
      <c r="I4" s="7"/>
      <c r="J4" s="7"/>
      <c r="K4" s="7"/>
    </row>
    <row r="5" spans="2:11" x14ac:dyDescent="0.25">
      <c r="B5" s="5"/>
      <c r="C5" s="5"/>
      <c r="D5" s="5"/>
      <c r="E5" s="5"/>
      <c r="F5" s="5"/>
      <c r="G5" s="5"/>
      <c r="H5" s="5"/>
      <c r="I5" s="5"/>
      <c r="J5" s="5"/>
      <c r="K5" s="5"/>
    </row>
    <row r="6" spans="2:11" ht="15.75" x14ac:dyDescent="0.25">
      <c r="B6" s="6" t="s">
        <v>7</v>
      </c>
      <c r="C6" s="6"/>
      <c r="D6" s="6"/>
      <c r="E6" s="6"/>
      <c r="F6" s="6"/>
      <c r="G6" s="6"/>
      <c r="H6" s="6"/>
      <c r="I6" s="6"/>
      <c r="J6" s="6"/>
      <c r="K6" s="6"/>
    </row>
    <row r="7" spans="2:11" x14ac:dyDescent="0.25">
      <c r="B7" s="1" t="s">
        <v>1</v>
      </c>
      <c r="C7" s="2"/>
      <c r="D7" s="2"/>
      <c r="E7" s="2"/>
      <c r="F7" s="2"/>
      <c r="G7" s="2"/>
      <c r="H7" s="2"/>
      <c r="I7" s="3"/>
      <c r="J7" s="4"/>
      <c r="K7" s="5"/>
    </row>
    <row r="8" spans="2:11" x14ac:dyDescent="0.25">
      <c r="B8" s="7" t="s">
        <v>2</v>
      </c>
      <c r="C8" s="7"/>
      <c r="D8" s="7"/>
      <c r="E8" s="7"/>
      <c r="F8" s="7"/>
      <c r="G8" s="7"/>
      <c r="H8" s="7"/>
      <c r="I8" s="7"/>
      <c r="J8" s="4">
        <f>'[1]calabria on we voce 328-332-333'!$E$19+'[1]gior.esterni voce196-327'!$E$10+'[1]esterni voce 193-2122-2328'!$E$208</f>
        <v>865011.19999999995</v>
      </c>
      <c r="K8" s="4"/>
    </row>
    <row r="9" spans="2:11" x14ac:dyDescent="0.25">
      <c r="B9" s="7" t="s">
        <v>3</v>
      </c>
      <c r="C9" s="7"/>
      <c r="D9" s="7"/>
      <c r="E9" s="7"/>
      <c r="F9" s="7"/>
      <c r="G9" s="7"/>
      <c r="H9" s="7"/>
      <c r="I9" s="7"/>
      <c r="J9" s="10">
        <f>'[1]Capo Gab.est.-t.d. matr.11899'!$F$20</f>
        <v>43099.68</v>
      </c>
      <c r="K9" s="11"/>
    </row>
    <row r="10" spans="2:11" x14ac:dyDescent="0.25">
      <c r="B10" s="7" t="s">
        <v>4</v>
      </c>
      <c r="C10" s="7"/>
      <c r="D10" s="7"/>
      <c r="E10" s="7"/>
      <c r="F10" s="7"/>
      <c r="G10" s="7"/>
      <c r="H10" s="7"/>
      <c r="I10" s="7"/>
      <c r="J10" s="10">
        <f>'[1]gior.esterni voce196-327'!$E$3</f>
        <v>13860.63</v>
      </c>
      <c r="K10" s="11"/>
    </row>
    <row r="11" spans="2:11" x14ac:dyDescent="0.25">
      <c r="B11" s="8" t="s">
        <v>5</v>
      </c>
      <c r="C11" s="8"/>
      <c r="D11" s="8"/>
      <c r="E11" s="8"/>
      <c r="F11" s="8"/>
      <c r="G11" s="8"/>
      <c r="H11" s="8"/>
      <c r="I11" s="8"/>
      <c r="J11" s="9">
        <f>SUM(J8:K10)</f>
        <v>921971.51</v>
      </c>
      <c r="K11" s="9"/>
    </row>
  </sheetData>
  <mergeCells count="15">
    <mergeCell ref="B11:I11"/>
    <mergeCell ref="J11:K11"/>
    <mergeCell ref="B8:I8"/>
    <mergeCell ref="J8:K8"/>
    <mergeCell ref="B9:I9"/>
    <mergeCell ref="J9:K9"/>
    <mergeCell ref="B10:I10"/>
    <mergeCell ref="J10:K10"/>
    <mergeCell ref="B7:I7"/>
    <mergeCell ref="J7:K7"/>
    <mergeCell ref="B2:K2"/>
    <mergeCell ref="B3:K3"/>
    <mergeCell ref="B4:K4"/>
    <mergeCell ref="B5:K5"/>
    <mergeCell ref="B6:K6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Company>Org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romina.cavaggion</dc:creator>
  <cp:lastModifiedBy>Viviana Cuzzupoli</cp:lastModifiedBy>
  <cp:lastPrinted>2023-04-13T14:47:44Z</cp:lastPrinted>
  <dcterms:created xsi:type="dcterms:W3CDTF">2017-06-27T08:23:20Z</dcterms:created>
  <dcterms:modified xsi:type="dcterms:W3CDTF">2023-04-20T10:57:12Z</dcterms:modified>
</cp:coreProperties>
</file>