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loredana.tropeano\Desktop\Attività\Trasparenza ed anticorruzione\Registro degli accessi\2019\II semestre\Registro inviato\II semestre\"/>
    </mc:Choice>
  </mc:AlternateContent>
  <bookViews>
    <workbookView xWindow="240" yWindow="270" windowWidth="16275" windowHeight="9660"/>
  </bookViews>
  <sheets>
    <sheet name="scheda" sheetId="4" r:id="rId1"/>
  </sheets>
  <definedNames>
    <definedName name="_xlnm.Print_Area" localSheetId="0">scheda!$A$2:$AD$18</definedName>
  </definedNames>
  <calcPr calcId="162913"/>
</workbook>
</file>

<file path=xl/calcChain.xml><?xml version="1.0" encoding="utf-8"?>
<calcChain xmlns="http://schemas.openxmlformats.org/spreadsheetml/2006/main">
  <c r="T34" i="4" l="1"/>
  <c r="T33" i="4"/>
  <c r="T30" i="4"/>
  <c r="T29" i="4"/>
  <c r="T17" i="4"/>
  <c r="T16" i="4"/>
  <c r="T15" i="4"/>
  <c r="T14" i="4"/>
  <c r="T27" i="4" l="1"/>
  <c r="T24" i="4"/>
  <c r="T23" i="4"/>
  <c r="T22" i="4"/>
  <c r="T18" i="4"/>
  <c r="T13" i="4"/>
  <c r="T11" i="4"/>
  <c r="T35" i="4" l="1"/>
  <c r="T28" i="4"/>
  <c r="T12" i="4"/>
  <c r="T21" i="4" l="1"/>
  <c r="T8" i="4"/>
  <c r="T7" i="4"/>
  <c r="T6" i="4"/>
  <c r="T5" i="4"/>
</calcChain>
</file>

<file path=xl/sharedStrings.xml><?xml version="1.0" encoding="utf-8"?>
<sst xmlns="http://schemas.openxmlformats.org/spreadsheetml/2006/main" count="434" uniqueCount="103">
  <si>
    <t>Oggetto della richiesta</t>
  </si>
  <si>
    <t>Richiesta di riesame</t>
  </si>
  <si>
    <t>Accolta</t>
  </si>
  <si>
    <t>Non accolta</t>
  </si>
  <si>
    <t>Data della richiesta</t>
  </si>
  <si>
    <t>vedi opzioni</t>
  </si>
  <si>
    <t>campo libero</t>
  </si>
  <si>
    <t>vedi opzione</t>
  </si>
  <si>
    <t>Richiesta generica</t>
  </si>
  <si>
    <t>data di entrata nel protocollo</t>
  </si>
  <si>
    <t>Esito della richiesta di riesame</t>
  </si>
  <si>
    <t>Ricorso al TAR</t>
  </si>
  <si>
    <t>Esito del ricorso al TAR</t>
  </si>
  <si>
    <t>Associazione sindacale</t>
  </si>
  <si>
    <t>Libero professionista</t>
  </si>
  <si>
    <t>Ufficio competente alla risposta</t>
  </si>
  <si>
    <t>campo libero*</t>
  </si>
  <si>
    <t>Esito dell'istanza</t>
  </si>
  <si>
    <t xml:space="preserve">data di uscita del protocollo  </t>
  </si>
  <si>
    <t xml:space="preserve">Data risposta </t>
  </si>
  <si>
    <t>No</t>
  </si>
  <si>
    <t>Estremi sentenza</t>
  </si>
  <si>
    <t>Parere Garante Privacy</t>
  </si>
  <si>
    <t xml:space="preserve">Tempi di risposta </t>
  </si>
  <si>
    <t>Tipologia richiedente</t>
  </si>
  <si>
    <t>Dipendente pubblico</t>
  </si>
  <si>
    <t xml:space="preserve">calcolo automatico dei giorni per  la risposta </t>
  </si>
  <si>
    <t>Comparto</t>
  </si>
  <si>
    <t>Denominazione Amministrazione</t>
  </si>
  <si>
    <t>vedi elenco campione</t>
  </si>
  <si>
    <t>Ambito di riferimento della richiesta</t>
  </si>
  <si>
    <t>Personale</t>
  </si>
  <si>
    <t>Atti e provvedimenti</t>
  </si>
  <si>
    <t>Eccezioni/limiti alla base del diniego (1)</t>
  </si>
  <si>
    <t>Eccezioni/limiti alla base del diniego (2)</t>
  </si>
  <si>
    <t>Indicare se le eccezioni/limiti individuati sono superiori a 2</t>
  </si>
  <si>
    <t>Rif. norma eccezioni o limiti (1)</t>
  </si>
  <si>
    <t>Rif. norma eccezioni o limiti(2)</t>
  </si>
  <si>
    <t>Eccezioni o limiti alla base del diniego (3)</t>
  </si>
  <si>
    <t>Eccezioni o limiti alla base del diniego (4)</t>
  </si>
  <si>
    <t>Rif. norma eccezioni o limiti (3)</t>
  </si>
  <si>
    <t>Rif. norma eccezioni o limiti (4)</t>
  </si>
  <si>
    <t>Ulteriori eccezioni o limiti (2)</t>
  </si>
  <si>
    <t>Indicare se le eccezioni o limiti individuati sono superiori a 2</t>
  </si>
  <si>
    <t>Ragioni del mancato accoglimento (2)</t>
  </si>
  <si>
    <t>Ragioni del mancato accoglimento (1)</t>
  </si>
  <si>
    <t>Ulteriori eccezioni / limiti (1)</t>
  </si>
  <si>
    <t>Esponente, gruppo, movimento, partito politico</t>
  </si>
  <si>
    <t>Individuazione eventuali controinteressati</t>
  </si>
  <si>
    <t>Opposizione controinteressati</t>
  </si>
  <si>
    <t>Tipologia di accesso</t>
  </si>
  <si>
    <t>SCHEDA PER IL MONITORAGGIO DELLE RICHIESTE DI ACCESSO</t>
  </si>
  <si>
    <t>N.</t>
  </si>
  <si>
    <t>Privato cittadino</t>
  </si>
  <si>
    <t xml:space="preserve">Impresa </t>
  </si>
  <si>
    <t>Visione atti</t>
  </si>
  <si>
    <t>Visione ed estrazione copia atti</t>
  </si>
  <si>
    <t>Estrazione copia atti</t>
  </si>
  <si>
    <t>Accesso documentale</t>
  </si>
  <si>
    <t>Generica</t>
  </si>
  <si>
    <t>CORECOM</t>
  </si>
  <si>
    <t>Sì</t>
  </si>
  <si>
    <t>Accolta con differimento</t>
  </si>
  <si>
    <t>Respinta</t>
  </si>
  <si>
    <t>Richieste integrazioni</t>
  </si>
  <si>
    <t>Istanza irrituale</t>
  </si>
  <si>
    <t>Generica, mancata prova della legittimazione, del modulo privacy e mancato pagamento oneri produzione copie</t>
  </si>
  <si>
    <t>In attesa delle integrazioni</t>
  </si>
  <si>
    <t xml:space="preserve">Copia semplice parere </t>
  </si>
  <si>
    <t>Direzione generale</t>
  </si>
  <si>
    <t xml:space="preserve">Richiesta accesso agli atti riguardanti proc.pen. </t>
  </si>
  <si>
    <t>Segretariato generale</t>
  </si>
  <si>
    <t>Richiesta copia resoconto integrale seduta Commissione consiliare</t>
  </si>
  <si>
    <t>Richiesta resoconti integrali interventi seduta n. 39 dell'VIII legislatura</t>
  </si>
  <si>
    <t>ACCOLTA</t>
  </si>
  <si>
    <t>Atti di gara</t>
  </si>
  <si>
    <t xml:space="preserve">       Accesso documentale (art. 53 D.lgs.50/2016; artt. 22 e ss. L. 241/90)</t>
  </si>
  <si>
    <t>Settore Provveditorato, Economato e Contratti</t>
  </si>
  <si>
    <t>Richiesta copia delibera n. 35 del 02/07/2019</t>
  </si>
  <si>
    <t>Settore Segreteria Ufficio di Presidenza</t>
  </si>
  <si>
    <t>-</t>
  </si>
  <si>
    <t>Altro (qualificazione non riconducibile alle voci precednenti)</t>
  </si>
  <si>
    <t>Istanza di accesso agli atti e documenti amministrativi</t>
  </si>
  <si>
    <t>Nomine di competenza Consiglio regionale</t>
  </si>
  <si>
    <t>Richiesta inoltro piano triennale del fabbisogno di Personale del Consiglio regionale della Calabria (PTFP) annualità 2019/2021 - Riscontro</t>
  </si>
  <si>
    <t>Libero Professionista</t>
  </si>
  <si>
    <t>Accesso agli atti ed estrazione copia</t>
  </si>
  <si>
    <t xml:space="preserve">Richiesta acquisizioni documentali </t>
  </si>
  <si>
    <t>Integrazione richiesta acquisizioni documentali</t>
  </si>
  <si>
    <t>Settore Risorse Umane</t>
  </si>
  <si>
    <t xml:space="preserve">Settore Risorse Umane </t>
  </si>
  <si>
    <t>Richiesta informazioni su PL</t>
  </si>
  <si>
    <t>Settore Segreteria Assemblea e Affari generali</t>
  </si>
  <si>
    <t xml:space="preserve">Richiesta informazioni </t>
  </si>
  <si>
    <t>Richiesta attestazione</t>
  </si>
  <si>
    <t>Accesso civico generalizzato</t>
  </si>
  <si>
    <t>Richiesta documentazione</t>
  </si>
  <si>
    <t xml:space="preserve">Richiesta dati </t>
  </si>
  <si>
    <t>Richiesta documenti</t>
  </si>
  <si>
    <t>Richiesta Documentazione</t>
  </si>
  <si>
    <t>Richiesta informazioni</t>
  </si>
  <si>
    <t>Accesso civico  generalizzato</t>
  </si>
  <si>
    <t>Soggetto politico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</si>
</sst>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wrapText="1"/>
    </xf>
    <xf numFmtId="0" fontId="0" fillId="5" borderId="7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0" xfId="0" applyAlignment="1"/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164" fontId="0" fillId="3" borderId="1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13" displayName="Tabella13" ref="C3:AF43" totalsRowShown="0" headerRowDxfId="31" dataDxfId="30">
  <tableColumns count="30">
    <tableColumn id="29" name="N." dataDxfId="29"/>
    <tableColumn id="2" name="Data della richiesta" dataDxfId="28"/>
    <tableColumn id="3" name="Tipologia richiedente" dataDxfId="27"/>
    <tableColumn id="6" name="Oggetto della richiesta" dataDxfId="26"/>
    <tableColumn id="31" name="Tipologia di accesso" dataDxfId="25"/>
    <tableColumn id="22" name="Ambito di riferimento della richiesta" dataDxfId="24"/>
    <tableColumn id="17" name="Ufficio competente alla risposta" dataDxfId="23"/>
    <tableColumn id="9" name="Individuazione eventuali controinteressati" dataDxfId="22"/>
    <tableColumn id="28" name="Opposizione controinteressati" dataDxfId="21"/>
    <tableColumn id="7" name="Esito dell'istanza" dataDxfId="20"/>
    <tableColumn id="19" name="Ragioni del mancato accoglimento (1)" dataDxfId="19"/>
    <tableColumn id="18" name="Eccezioni/limiti alla base del diniego (1)" dataDxfId="18"/>
    <tableColumn id="24" name="Rif. norma eccezioni o limiti (1)" dataDxfId="17"/>
    <tableColumn id="1" name="Eccezioni/limiti alla base del diniego (2)" dataDxfId="16"/>
    <tableColumn id="5" name="Rif. norma eccezioni o limiti(2)" dataDxfId="15"/>
    <tableColumn id="26" name="Ulteriori eccezioni / limiti (1)" dataDxfId="14"/>
    <tableColumn id="12" name="Data risposta " dataDxfId="13"/>
    <tableColumn id="4" name="Tempi di risposta " dataDxfId="12"/>
    <tableColumn id="10" name="Richiesta di riesame" dataDxfId="11"/>
    <tableColumn id="23" name="Esito della richiesta di riesame" dataDxfId="10"/>
    <tableColumn id="16" name="Ragioni del mancato accoglimento (2)" dataDxfId="9"/>
    <tableColumn id="20" name="Eccezioni o limiti alla base del diniego (3)" dataDxfId="8"/>
    <tableColumn id="25" name="Rif. norma eccezioni o limiti (3)" dataDxfId="7"/>
    <tableColumn id="11" name="Eccezioni o limiti alla base del diniego (4)" dataDxfId="6"/>
    <tableColumn id="21" name="Rif. norma eccezioni o limiti (4)" dataDxfId="5"/>
    <tableColumn id="27" name="Ulteriori eccezioni o limiti (2)" dataDxfId="4"/>
    <tableColumn id="14" name="Parere Garante Privacy" dataDxfId="3"/>
    <tableColumn id="8" name="Ricorso al TAR" dataDxfId="2"/>
    <tableColumn id="13" name="Esito del ricorso al TAR" dataDxfId="1"/>
    <tableColumn id="15" name="Estremi 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43"/>
  <sheetViews>
    <sheetView tabSelected="1" topLeftCell="C1" zoomScale="89" zoomScaleNormal="89" workbookViewId="0">
      <selection activeCell="E33" sqref="E33"/>
    </sheetView>
  </sheetViews>
  <sheetFormatPr defaultRowHeight="15" x14ac:dyDescent="0.25"/>
  <cols>
    <col min="1" max="1" width="18.42578125" hidden="1" customWidth="1"/>
    <col min="2" max="2" width="17.42578125" hidden="1" customWidth="1"/>
    <col min="3" max="3" width="13" style="20" customWidth="1"/>
    <col min="4" max="4" width="13.7109375" customWidth="1"/>
    <col min="5" max="5" width="38" customWidth="1"/>
    <col min="6" max="6" width="25" customWidth="1"/>
    <col min="7" max="7" width="15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2" ht="22.5" customHeight="1" x14ac:dyDescent="0.25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2" ht="64.5" customHeight="1" x14ac:dyDescent="0.25">
      <c r="A3" s="9" t="s">
        <v>27</v>
      </c>
      <c r="B3" s="9" t="s">
        <v>28</v>
      </c>
      <c r="C3" s="18" t="s">
        <v>52</v>
      </c>
      <c r="D3" s="10" t="s">
        <v>4</v>
      </c>
      <c r="E3" s="10" t="s">
        <v>24</v>
      </c>
      <c r="F3" s="10" t="s">
        <v>0</v>
      </c>
      <c r="G3" s="8" t="s">
        <v>50</v>
      </c>
      <c r="H3" s="8" t="s">
        <v>30</v>
      </c>
      <c r="I3" s="4" t="s">
        <v>15</v>
      </c>
      <c r="J3" s="4" t="s">
        <v>48</v>
      </c>
      <c r="K3" s="4" t="s">
        <v>49</v>
      </c>
      <c r="L3" s="4" t="s">
        <v>17</v>
      </c>
      <c r="M3" s="4" t="s">
        <v>45</v>
      </c>
      <c r="N3" s="4" t="s">
        <v>33</v>
      </c>
      <c r="O3" s="4" t="s">
        <v>36</v>
      </c>
      <c r="P3" s="4" t="s">
        <v>34</v>
      </c>
      <c r="Q3" s="4" t="s">
        <v>37</v>
      </c>
      <c r="R3" s="4" t="s">
        <v>46</v>
      </c>
      <c r="S3" s="4" t="s">
        <v>19</v>
      </c>
      <c r="T3" s="4" t="s">
        <v>23</v>
      </c>
      <c r="U3" s="4" t="s">
        <v>1</v>
      </c>
      <c r="V3" s="4" t="s">
        <v>10</v>
      </c>
      <c r="W3" s="4" t="s">
        <v>44</v>
      </c>
      <c r="X3" s="4" t="s">
        <v>38</v>
      </c>
      <c r="Y3" s="4" t="s">
        <v>40</v>
      </c>
      <c r="Z3" s="4" t="s">
        <v>39</v>
      </c>
      <c r="AA3" s="4" t="s">
        <v>41</v>
      </c>
      <c r="AB3" s="4" t="s">
        <v>42</v>
      </c>
      <c r="AC3" s="4" t="s">
        <v>22</v>
      </c>
      <c r="AD3" s="4" t="s">
        <v>11</v>
      </c>
      <c r="AE3" s="4" t="s">
        <v>12</v>
      </c>
      <c r="AF3" s="4" t="s">
        <v>21</v>
      </c>
    </row>
    <row r="4" spans="1:32" ht="76.5" customHeight="1" x14ac:dyDescent="0.25">
      <c r="A4" s="12" t="s">
        <v>5</v>
      </c>
      <c r="B4" s="11" t="s">
        <v>29</v>
      </c>
      <c r="C4" s="19"/>
      <c r="D4" s="17" t="s">
        <v>9</v>
      </c>
      <c r="E4" s="17" t="s">
        <v>5</v>
      </c>
      <c r="F4" s="17" t="s">
        <v>16</v>
      </c>
      <c r="G4" s="17"/>
      <c r="H4" s="17" t="s">
        <v>5</v>
      </c>
      <c r="I4" s="17" t="s">
        <v>6</v>
      </c>
      <c r="J4" s="17" t="s">
        <v>5</v>
      </c>
      <c r="K4" s="17" t="s">
        <v>5</v>
      </c>
      <c r="L4" s="17" t="s">
        <v>5</v>
      </c>
      <c r="M4" s="17" t="s">
        <v>5</v>
      </c>
      <c r="N4" s="17" t="s">
        <v>5</v>
      </c>
      <c r="O4" s="17" t="s">
        <v>6</v>
      </c>
      <c r="P4" s="17" t="s">
        <v>5</v>
      </c>
      <c r="Q4" s="17" t="s">
        <v>6</v>
      </c>
      <c r="R4" s="17" t="s">
        <v>35</v>
      </c>
      <c r="S4" s="17" t="s">
        <v>18</v>
      </c>
      <c r="T4" s="17" t="s">
        <v>26</v>
      </c>
      <c r="U4" s="17" t="s">
        <v>7</v>
      </c>
      <c r="V4" s="17" t="s">
        <v>7</v>
      </c>
      <c r="W4" s="17" t="s">
        <v>5</v>
      </c>
      <c r="X4" s="17" t="s">
        <v>5</v>
      </c>
      <c r="Y4" s="17" t="s">
        <v>6</v>
      </c>
      <c r="Z4" s="17" t="s">
        <v>5</v>
      </c>
      <c r="AA4" s="17" t="s">
        <v>6</v>
      </c>
      <c r="AB4" s="17" t="s">
        <v>43</v>
      </c>
      <c r="AC4" s="17" t="s">
        <v>7</v>
      </c>
      <c r="AD4" s="17" t="s">
        <v>7</v>
      </c>
      <c r="AE4" s="17" t="s">
        <v>7</v>
      </c>
      <c r="AF4" s="17" t="s">
        <v>6</v>
      </c>
    </row>
    <row r="5" spans="1:32" ht="30" x14ac:dyDescent="0.25">
      <c r="A5" s="2"/>
      <c r="B5" s="2"/>
      <c r="C5" s="16">
        <v>1</v>
      </c>
      <c r="D5" s="30">
        <v>43541</v>
      </c>
      <c r="E5" s="3" t="s">
        <v>53</v>
      </c>
      <c r="F5" s="21" t="s">
        <v>55</v>
      </c>
      <c r="G5" s="15" t="s">
        <v>58</v>
      </c>
      <c r="H5" s="3" t="s">
        <v>32</v>
      </c>
      <c r="I5" s="21" t="s">
        <v>60</v>
      </c>
      <c r="J5" s="3" t="s">
        <v>20</v>
      </c>
      <c r="K5" s="3" t="s">
        <v>20</v>
      </c>
      <c r="L5" s="3" t="s">
        <v>2</v>
      </c>
      <c r="M5" s="29"/>
      <c r="N5" s="29"/>
      <c r="O5" s="29"/>
      <c r="P5" s="29"/>
      <c r="Q5" s="29"/>
      <c r="R5" s="29"/>
      <c r="S5" s="30">
        <v>43559</v>
      </c>
      <c r="T5" s="7">
        <f>+Tabella13[[#This Row],[Data risposta ]]-Tabella13[[#This Row],[Data della richiesta]]</f>
        <v>18</v>
      </c>
      <c r="U5" s="3" t="s">
        <v>20</v>
      </c>
      <c r="V5" s="21"/>
      <c r="W5" s="21"/>
      <c r="X5" s="29"/>
      <c r="Y5" s="29"/>
      <c r="Z5" s="29"/>
      <c r="AA5" s="29"/>
      <c r="AB5" s="29"/>
      <c r="AC5" s="3" t="s">
        <v>20</v>
      </c>
      <c r="AD5" s="2" t="s">
        <v>20</v>
      </c>
      <c r="AE5" s="21"/>
      <c r="AF5" s="21"/>
    </row>
    <row r="6" spans="1:32" ht="30" x14ac:dyDescent="0.25">
      <c r="A6" s="2"/>
      <c r="B6" s="2"/>
      <c r="C6" s="16">
        <v>2</v>
      </c>
      <c r="D6" s="30">
        <v>43546</v>
      </c>
      <c r="E6" s="3" t="s">
        <v>53</v>
      </c>
      <c r="F6" s="21" t="s">
        <v>55</v>
      </c>
      <c r="G6" s="15" t="s">
        <v>58</v>
      </c>
      <c r="H6" s="3" t="s">
        <v>32</v>
      </c>
      <c r="I6" s="21" t="s">
        <v>60</v>
      </c>
      <c r="J6" s="3" t="s">
        <v>20</v>
      </c>
      <c r="K6" s="3" t="s">
        <v>20</v>
      </c>
      <c r="L6" s="3" t="s">
        <v>2</v>
      </c>
      <c r="M6" s="29"/>
      <c r="N6" s="29"/>
      <c r="O6" s="29"/>
      <c r="P6" s="29"/>
      <c r="Q6" s="29"/>
      <c r="R6" s="29"/>
      <c r="S6" s="30">
        <v>43559</v>
      </c>
      <c r="T6" s="7">
        <f>+Tabella13[[#This Row],[Data risposta ]]-Tabella13[[#This Row],[Data della richiesta]]</f>
        <v>13</v>
      </c>
      <c r="U6" s="3" t="s">
        <v>20</v>
      </c>
      <c r="V6" s="21"/>
      <c r="W6" s="21"/>
      <c r="X6" s="29"/>
      <c r="Y6" s="29"/>
      <c r="Z6" s="29"/>
      <c r="AA6" s="29"/>
      <c r="AB6" s="29"/>
      <c r="AC6" s="3" t="s">
        <v>20</v>
      </c>
      <c r="AD6" s="2" t="s">
        <v>20</v>
      </c>
      <c r="AE6" s="21"/>
      <c r="AF6" s="21"/>
    </row>
    <row r="7" spans="1:32" ht="30" x14ac:dyDescent="0.25">
      <c r="A7" s="2"/>
      <c r="B7" s="2"/>
      <c r="C7" s="65">
        <v>3</v>
      </c>
      <c r="D7" s="30">
        <v>43595</v>
      </c>
      <c r="E7" s="3" t="s">
        <v>54</v>
      </c>
      <c r="F7" s="21" t="s">
        <v>55</v>
      </c>
      <c r="G7" s="15" t="s">
        <v>58</v>
      </c>
      <c r="H7" s="3" t="s">
        <v>32</v>
      </c>
      <c r="I7" s="21" t="s">
        <v>60</v>
      </c>
      <c r="J7" s="3" t="s">
        <v>20</v>
      </c>
      <c r="K7" s="3" t="s">
        <v>20</v>
      </c>
      <c r="L7" s="3" t="s">
        <v>2</v>
      </c>
      <c r="M7" s="29"/>
      <c r="N7" s="29"/>
      <c r="O7" s="29"/>
      <c r="P7" s="29"/>
      <c r="Q7" s="29"/>
      <c r="R7" s="29"/>
      <c r="S7" s="30">
        <v>43599</v>
      </c>
      <c r="T7" s="7">
        <f>+Tabella13[[#This Row],[Data risposta ]]-Tabella13[[#This Row],[Data della richiesta]]</f>
        <v>4</v>
      </c>
      <c r="U7" s="3" t="s">
        <v>20</v>
      </c>
      <c r="V7" s="21"/>
      <c r="W7" s="21"/>
      <c r="X7" s="29"/>
      <c r="Y7" s="29"/>
      <c r="Z7" s="29"/>
      <c r="AA7" s="29"/>
      <c r="AB7" s="29"/>
      <c r="AC7" s="3" t="s">
        <v>20</v>
      </c>
      <c r="AD7" s="2" t="s">
        <v>20</v>
      </c>
      <c r="AE7" s="21"/>
      <c r="AF7" s="21"/>
    </row>
    <row r="8" spans="1:32" ht="82.5" customHeight="1" x14ac:dyDescent="0.25">
      <c r="A8" s="2"/>
      <c r="B8" s="2"/>
      <c r="C8" s="16">
        <v>4</v>
      </c>
      <c r="D8" s="30">
        <v>43606</v>
      </c>
      <c r="E8" s="3" t="s">
        <v>54</v>
      </c>
      <c r="F8" s="21" t="s">
        <v>56</v>
      </c>
      <c r="G8" s="15" t="s">
        <v>58</v>
      </c>
      <c r="H8" s="3" t="s">
        <v>32</v>
      </c>
      <c r="I8" s="21" t="s">
        <v>60</v>
      </c>
      <c r="J8" s="3" t="s">
        <v>61</v>
      </c>
      <c r="K8" s="3"/>
      <c r="L8" s="3" t="s">
        <v>62</v>
      </c>
      <c r="M8" s="29"/>
      <c r="N8" s="29"/>
      <c r="O8" s="29"/>
      <c r="P8" s="29"/>
      <c r="Q8" s="29"/>
      <c r="R8" s="29"/>
      <c r="S8" s="30">
        <v>43623</v>
      </c>
      <c r="T8" s="7">
        <f>+Tabella13[[#This Row],[Data risposta ]]-Tabella13[[#This Row],[Data della richiesta]]</f>
        <v>17</v>
      </c>
      <c r="U8" s="3" t="s">
        <v>20</v>
      </c>
      <c r="V8" s="21"/>
      <c r="W8" s="21"/>
      <c r="X8" s="29"/>
      <c r="Y8" s="29"/>
      <c r="Z8" s="29"/>
      <c r="AA8" s="29"/>
      <c r="AB8" s="29"/>
      <c r="AC8" s="3" t="s">
        <v>20</v>
      </c>
      <c r="AD8" s="2" t="s">
        <v>20</v>
      </c>
      <c r="AE8" s="21"/>
      <c r="AF8" s="21"/>
    </row>
    <row r="9" spans="1:32" ht="30" x14ac:dyDescent="0.25">
      <c r="A9" s="2"/>
      <c r="B9" s="2"/>
      <c r="C9" s="16">
        <v>5</v>
      </c>
      <c r="D9" s="30">
        <v>43612</v>
      </c>
      <c r="E9" s="3" t="s">
        <v>14</v>
      </c>
      <c r="F9" s="21" t="s">
        <v>57</v>
      </c>
      <c r="G9" s="15" t="s">
        <v>59</v>
      </c>
      <c r="H9" s="3" t="s">
        <v>32</v>
      </c>
      <c r="I9" s="21" t="s">
        <v>60</v>
      </c>
      <c r="J9" s="3" t="s">
        <v>20</v>
      </c>
      <c r="K9" s="3" t="s">
        <v>20</v>
      </c>
      <c r="L9" s="3" t="s">
        <v>63</v>
      </c>
      <c r="M9" s="29" t="s">
        <v>65</v>
      </c>
      <c r="N9" s="29"/>
      <c r="O9" s="29"/>
      <c r="P9" s="29"/>
      <c r="Q9" s="29"/>
      <c r="R9" s="29"/>
      <c r="S9" s="30"/>
      <c r="T9" s="7"/>
      <c r="U9" s="3" t="s">
        <v>20</v>
      </c>
      <c r="V9" s="21"/>
      <c r="W9" s="21"/>
      <c r="X9" s="29"/>
      <c r="Y9" s="29"/>
      <c r="Z9" s="29"/>
      <c r="AA9" s="29"/>
      <c r="AB9" s="29"/>
      <c r="AC9" s="3" t="s">
        <v>20</v>
      </c>
      <c r="AD9" s="2" t="s">
        <v>20</v>
      </c>
      <c r="AE9" s="21"/>
      <c r="AF9" s="21"/>
    </row>
    <row r="10" spans="1:32" ht="75" x14ac:dyDescent="0.25">
      <c r="A10" s="2"/>
      <c r="B10" s="2"/>
      <c r="C10" s="16">
        <v>6</v>
      </c>
      <c r="D10" s="30">
        <v>43621</v>
      </c>
      <c r="E10" s="3" t="s">
        <v>14</v>
      </c>
      <c r="F10" s="21" t="s">
        <v>57</v>
      </c>
      <c r="G10" s="15" t="s">
        <v>58</v>
      </c>
      <c r="H10" s="3" t="s">
        <v>32</v>
      </c>
      <c r="I10" s="21" t="s">
        <v>60</v>
      </c>
      <c r="J10" s="3" t="s">
        <v>20</v>
      </c>
      <c r="K10" s="3" t="s">
        <v>20</v>
      </c>
      <c r="L10" s="3" t="s">
        <v>63</v>
      </c>
      <c r="M10" s="29" t="s">
        <v>66</v>
      </c>
      <c r="N10" s="29"/>
      <c r="O10" s="29"/>
      <c r="P10" s="29"/>
      <c r="Q10" s="29"/>
      <c r="R10" s="29"/>
      <c r="S10" s="30"/>
      <c r="T10" s="7"/>
      <c r="U10" s="3" t="s">
        <v>20</v>
      </c>
      <c r="V10" s="21"/>
      <c r="W10" s="21"/>
      <c r="X10" s="29"/>
      <c r="Y10" s="29"/>
      <c r="Z10" s="29"/>
      <c r="AA10" s="29"/>
      <c r="AB10" s="29"/>
      <c r="AC10" s="3" t="s">
        <v>20</v>
      </c>
      <c r="AD10" s="2" t="s">
        <v>20</v>
      </c>
      <c r="AE10" s="21"/>
      <c r="AF10" s="21"/>
    </row>
    <row r="11" spans="1:32" ht="90" x14ac:dyDescent="0.25">
      <c r="A11" s="2"/>
      <c r="B11" s="2"/>
      <c r="C11" s="65">
        <v>7</v>
      </c>
      <c r="D11" s="30">
        <v>43626</v>
      </c>
      <c r="E11" s="3" t="s">
        <v>54</v>
      </c>
      <c r="F11" s="21" t="s">
        <v>75</v>
      </c>
      <c r="G11" s="15" t="s">
        <v>76</v>
      </c>
      <c r="H11" s="3" t="s">
        <v>32</v>
      </c>
      <c r="I11" s="21" t="s">
        <v>77</v>
      </c>
      <c r="J11" s="3" t="s">
        <v>61</v>
      </c>
      <c r="K11" s="3" t="s">
        <v>20</v>
      </c>
      <c r="L11" s="3" t="s">
        <v>74</v>
      </c>
      <c r="M11" s="29"/>
      <c r="N11" s="29"/>
      <c r="O11" s="29"/>
      <c r="P11" s="29"/>
      <c r="Q11" s="29"/>
      <c r="R11" s="29"/>
      <c r="S11" s="30">
        <v>43649</v>
      </c>
      <c r="T11" s="7">
        <f>+Tabella13[[#This Row],[Data risposta ]]-Tabella13[[#This Row],[Data della richiesta]]</f>
        <v>23</v>
      </c>
      <c r="U11" s="3" t="s">
        <v>20</v>
      </c>
      <c r="V11" s="21"/>
      <c r="W11" s="21"/>
      <c r="X11" s="29"/>
      <c r="Y11" s="29"/>
      <c r="Z11" s="29"/>
      <c r="AA11" s="29"/>
      <c r="AB11" s="29"/>
      <c r="AC11" s="3" t="s">
        <v>20</v>
      </c>
      <c r="AD11" s="2" t="s">
        <v>20</v>
      </c>
      <c r="AE11" s="21"/>
      <c r="AF11" s="21"/>
    </row>
    <row r="12" spans="1:32" ht="30" x14ac:dyDescent="0.25">
      <c r="A12" s="2"/>
      <c r="B12" s="2"/>
      <c r="C12" s="16">
        <v>8</v>
      </c>
      <c r="D12" s="30">
        <v>43658</v>
      </c>
      <c r="E12" s="36" t="s">
        <v>25</v>
      </c>
      <c r="F12" s="21" t="s">
        <v>68</v>
      </c>
      <c r="G12" s="15" t="s">
        <v>58</v>
      </c>
      <c r="H12" s="2" t="s">
        <v>32</v>
      </c>
      <c r="I12" s="21" t="s">
        <v>69</v>
      </c>
      <c r="J12" s="3" t="s">
        <v>20</v>
      </c>
      <c r="K12" s="3" t="s">
        <v>20</v>
      </c>
      <c r="L12" s="3" t="s">
        <v>2</v>
      </c>
      <c r="M12" s="13"/>
      <c r="N12" s="13"/>
      <c r="O12" s="29"/>
      <c r="P12" s="29"/>
      <c r="Q12" s="29"/>
      <c r="R12" s="29"/>
      <c r="S12" s="14">
        <v>43662</v>
      </c>
      <c r="T12" s="7">
        <f>+Tabella13[[#This Row],[Data risposta ]]-Tabella13[[#This Row],[Data della richiesta]]</f>
        <v>4</v>
      </c>
      <c r="U12" s="3" t="s">
        <v>20</v>
      </c>
      <c r="V12" s="3"/>
      <c r="W12" s="3"/>
      <c r="X12" s="29"/>
      <c r="Y12" s="29"/>
      <c r="Z12" s="29"/>
      <c r="AA12" s="29"/>
      <c r="AB12" s="29"/>
      <c r="AC12" s="3" t="s">
        <v>20</v>
      </c>
      <c r="AD12" s="2" t="s">
        <v>20</v>
      </c>
      <c r="AE12" s="21"/>
      <c r="AF12" s="21"/>
    </row>
    <row r="13" spans="1:32" ht="45" x14ac:dyDescent="0.25">
      <c r="A13" s="2"/>
      <c r="B13" s="2"/>
      <c r="C13" s="16">
        <v>9</v>
      </c>
      <c r="D13" s="30">
        <v>43671</v>
      </c>
      <c r="E13" s="2" t="s">
        <v>47</v>
      </c>
      <c r="F13" s="21" t="s">
        <v>72</v>
      </c>
      <c r="G13" s="15" t="s">
        <v>58</v>
      </c>
      <c r="H13" s="2" t="s">
        <v>32</v>
      </c>
      <c r="I13" s="21" t="s">
        <v>71</v>
      </c>
      <c r="J13" s="3" t="s">
        <v>61</v>
      </c>
      <c r="K13" s="3" t="s">
        <v>20</v>
      </c>
      <c r="L13" s="3" t="s">
        <v>2</v>
      </c>
      <c r="M13" s="29"/>
      <c r="N13" s="29"/>
      <c r="O13" s="29"/>
      <c r="P13" s="29"/>
      <c r="Q13" s="29"/>
      <c r="R13" s="29"/>
      <c r="S13" s="30">
        <v>43679</v>
      </c>
      <c r="T13" s="7">
        <f>+Tabella13[[#This Row],[Data risposta ]]-Tabella13[[#This Row],[Data della richiesta]]</f>
        <v>8</v>
      </c>
      <c r="U13" s="3" t="s">
        <v>20</v>
      </c>
      <c r="V13" s="21"/>
      <c r="W13" s="21"/>
      <c r="X13" s="29"/>
      <c r="Y13" s="29"/>
      <c r="Z13" s="29"/>
      <c r="AA13" s="29"/>
      <c r="AB13" s="29"/>
      <c r="AC13" s="3" t="s">
        <v>20</v>
      </c>
      <c r="AD13" s="2" t="s">
        <v>20</v>
      </c>
      <c r="AE13" s="21"/>
      <c r="AF13" s="21"/>
    </row>
    <row r="14" spans="1:32" ht="65.25" customHeight="1" x14ac:dyDescent="0.25">
      <c r="A14" s="2"/>
      <c r="B14" s="2"/>
      <c r="C14" s="16">
        <v>10</v>
      </c>
      <c r="D14" s="30">
        <v>43672</v>
      </c>
      <c r="E14" s="34" t="s">
        <v>25</v>
      </c>
      <c r="F14" s="21" t="s">
        <v>78</v>
      </c>
      <c r="G14" s="15" t="s">
        <v>101</v>
      </c>
      <c r="H14" s="2" t="s">
        <v>32</v>
      </c>
      <c r="I14" s="21" t="s">
        <v>79</v>
      </c>
      <c r="J14" s="3" t="s">
        <v>20</v>
      </c>
      <c r="K14" s="3" t="s">
        <v>20</v>
      </c>
      <c r="L14" s="1" t="s">
        <v>2</v>
      </c>
      <c r="M14" s="29"/>
      <c r="N14" s="29"/>
      <c r="O14" s="29"/>
      <c r="P14" s="29" t="s">
        <v>20</v>
      </c>
      <c r="Q14" s="29"/>
      <c r="R14" s="29"/>
      <c r="S14" s="30">
        <v>43672</v>
      </c>
      <c r="T14" s="7">
        <f>+Tabella13[[#This Row],[Data risposta ]]-Tabella13[[#This Row],[Data della richiesta]]</f>
        <v>0</v>
      </c>
      <c r="U14" s="3" t="s">
        <v>20</v>
      </c>
      <c r="V14" s="21"/>
      <c r="W14" s="21"/>
      <c r="X14" s="29"/>
      <c r="Y14" s="29"/>
      <c r="Z14" s="29"/>
      <c r="AA14" s="29"/>
      <c r="AB14" s="29"/>
      <c r="AC14" s="3" t="s">
        <v>20</v>
      </c>
      <c r="AD14" s="2" t="s">
        <v>20</v>
      </c>
      <c r="AE14" s="21"/>
      <c r="AF14" s="21"/>
    </row>
    <row r="15" spans="1:32" ht="60" x14ac:dyDescent="0.25">
      <c r="A15" s="2"/>
      <c r="B15" s="2"/>
      <c r="C15" s="16">
        <v>11</v>
      </c>
      <c r="D15" s="30">
        <v>43699</v>
      </c>
      <c r="E15" s="15" t="s">
        <v>25</v>
      </c>
      <c r="F15" s="21" t="s">
        <v>91</v>
      </c>
      <c r="G15" s="15" t="s">
        <v>95</v>
      </c>
      <c r="H15" s="2" t="s">
        <v>32</v>
      </c>
      <c r="I15" s="21" t="s">
        <v>92</v>
      </c>
      <c r="J15" s="3" t="s">
        <v>20</v>
      </c>
      <c r="K15" s="3" t="s">
        <v>20</v>
      </c>
      <c r="L15" s="3" t="s">
        <v>2</v>
      </c>
      <c r="M15" s="44"/>
      <c r="N15" s="44"/>
      <c r="O15" s="44"/>
      <c r="P15" s="44"/>
      <c r="Q15" s="44"/>
      <c r="R15" s="44"/>
      <c r="S15" s="30">
        <v>43720</v>
      </c>
      <c r="T15" s="7">
        <f>+Tabella13[[#This Row],[Data risposta ]]-Tabella13[[#This Row],[Data della richiesta]]</f>
        <v>21</v>
      </c>
      <c r="U15" s="3" t="s">
        <v>20</v>
      </c>
      <c r="V15" s="42"/>
      <c r="W15" s="42"/>
      <c r="X15" s="44"/>
      <c r="Y15" s="44"/>
      <c r="Z15" s="44"/>
      <c r="AA15" s="44"/>
      <c r="AB15" s="44"/>
      <c r="AC15" s="2" t="s">
        <v>20</v>
      </c>
      <c r="AD15" s="2" t="s">
        <v>20</v>
      </c>
      <c r="AE15" s="42"/>
      <c r="AF15" s="42"/>
    </row>
    <row r="16" spans="1:32" ht="60" x14ac:dyDescent="0.25">
      <c r="A16" s="2"/>
      <c r="B16" s="2"/>
      <c r="C16" s="16">
        <v>12</v>
      </c>
      <c r="D16" s="30">
        <v>43706</v>
      </c>
      <c r="E16" s="15" t="s">
        <v>25</v>
      </c>
      <c r="F16" s="21" t="s">
        <v>93</v>
      </c>
      <c r="G16" s="15" t="s">
        <v>95</v>
      </c>
      <c r="H16" s="2" t="s">
        <v>32</v>
      </c>
      <c r="I16" s="21" t="s">
        <v>92</v>
      </c>
      <c r="J16" s="3" t="s">
        <v>20</v>
      </c>
      <c r="K16" s="3" t="s">
        <v>20</v>
      </c>
      <c r="L16" s="3" t="s">
        <v>2</v>
      </c>
      <c r="M16" s="44"/>
      <c r="N16" s="44"/>
      <c r="O16" s="44"/>
      <c r="P16" s="44"/>
      <c r="Q16" s="44"/>
      <c r="R16" s="44"/>
      <c r="S16" s="30">
        <v>43717</v>
      </c>
      <c r="T16" s="7">
        <f>+Tabella13[[#This Row],[Data risposta ]]-Tabella13[[#This Row],[Data della richiesta]]</f>
        <v>11</v>
      </c>
      <c r="U16" s="3" t="s">
        <v>20</v>
      </c>
      <c r="V16" s="42"/>
      <c r="W16" s="42"/>
      <c r="X16" s="44"/>
      <c r="Y16" s="44"/>
      <c r="Z16" s="44"/>
      <c r="AA16" s="44"/>
      <c r="AB16" s="44"/>
      <c r="AC16" s="2" t="s">
        <v>20</v>
      </c>
      <c r="AD16" s="2" t="s">
        <v>20</v>
      </c>
      <c r="AE16" s="42"/>
      <c r="AF16" s="42"/>
    </row>
    <row r="17" spans="1:32" s="27" customFormat="1" ht="60" x14ac:dyDescent="0.25">
      <c r="A17" s="21"/>
      <c r="B17" s="21"/>
      <c r="C17" s="65">
        <v>13</v>
      </c>
      <c r="D17" s="23">
        <v>43719</v>
      </c>
      <c r="E17" s="15" t="s">
        <v>53</v>
      </c>
      <c r="F17" s="22" t="s">
        <v>94</v>
      </c>
      <c r="G17" s="15" t="s">
        <v>95</v>
      </c>
      <c r="H17" s="1" t="s">
        <v>32</v>
      </c>
      <c r="I17" s="21" t="s">
        <v>92</v>
      </c>
      <c r="J17" s="22" t="s">
        <v>20</v>
      </c>
      <c r="K17" s="21" t="s">
        <v>20</v>
      </c>
      <c r="L17" s="22" t="s">
        <v>2</v>
      </c>
      <c r="M17" s="47"/>
      <c r="N17" s="47"/>
      <c r="O17" s="47"/>
      <c r="P17" s="47"/>
      <c r="Q17" s="47"/>
      <c r="R17" s="47"/>
      <c r="S17" s="30">
        <v>43719</v>
      </c>
      <c r="T17" s="7">
        <f>+Tabella13[[#This Row],[Data risposta ]]-Tabella13[[#This Row],[Data della richiesta]]</f>
        <v>0</v>
      </c>
      <c r="U17" s="3" t="s">
        <v>20</v>
      </c>
      <c r="V17" s="48"/>
      <c r="W17" s="48"/>
      <c r="X17" s="47"/>
      <c r="Y17" s="47"/>
      <c r="Z17" s="47"/>
      <c r="AA17" s="47"/>
      <c r="AB17" s="47"/>
      <c r="AC17" s="2" t="s">
        <v>20</v>
      </c>
      <c r="AD17" s="2" t="s">
        <v>20</v>
      </c>
      <c r="AE17" s="49"/>
      <c r="AF17" s="49"/>
    </row>
    <row r="18" spans="1:32" ht="45" x14ac:dyDescent="0.25">
      <c r="A18" s="2"/>
      <c r="B18" s="2"/>
      <c r="C18" s="16">
        <v>14</v>
      </c>
      <c r="D18" s="30">
        <v>43728</v>
      </c>
      <c r="E18" s="1" t="s">
        <v>47</v>
      </c>
      <c r="F18" s="21" t="s">
        <v>73</v>
      </c>
      <c r="G18" s="15" t="s">
        <v>58</v>
      </c>
      <c r="H18" s="2" t="s">
        <v>32</v>
      </c>
      <c r="I18" s="21" t="s">
        <v>71</v>
      </c>
      <c r="J18" s="3" t="s">
        <v>20</v>
      </c>
      <c r="K18" s="3" t="s">
        <v>20</v>
      </c>
      <c r="L18" s="3" t="s">
        <v>2</v>
      </c>
      <c r="M18" s="29"/>
      <c r="N18" s="2"/>
      <c r="O18" s="29"/>
      <c r="P18" s="29"/>
      <c r="Q18" s="29"/>
      <c r="R18" s="29"/>
      <c r="S18" s="30">
        <v>43734</v>
      </c>
      <c r="T18" s="7">
        <f>+Tabella13[[#This Row],[Data risposta ]]-Tabella13[[#This Row],[Data della richiesta]]</f>
        <v>6</v>
      </c>
      <c r="U18" s="3" t="s">
        <v>20</v>
      </c>
      <c r="V18" s="21"/>
      <c r="W18" s="21"/>
      <c r="X18" s="29"/>
      <c r="Y18" s="29"/>
      <c r="Z18" s="29"/>
      <c r="AA18" s="29"/>
      <c r="AB18" s="29"/>
      <c r="AC18" s="3" t="s">
        <v>20</v>
      </c>
      <c r="AD18" s="2" t="s">
        <v>20</v>
      </c>
      <c r="AE18" s="21"/>
      <c r="AF18" s="21"/>
    </row>
    <row r="19" spans="1:32" ht="30" x14ac:dyDescent="0.25">
      <c r="A19" s="2"/>
      <c r="B19" s="2"/>
      <c r="C19" s="16">
        <v>15</v>
      </c>
      <c r="D19" s="30">
        <v>43731</v>
      </c>
      <c r="E19" s="3" t="s">
        <v>85</v>
      </c>
      <c r="F19" s="21" t="s">
        <v>86</v>
      </c>
      <c r="G19" s="15" t="s">
        <v>58</v>
      </c>
      <c r="H19" s="3" t="s">
        <v>31</v>
      </c>
      <c r="I19" s="21" t="s">
        <v>89</v>
      </c>
      <c r="J19" s="3" t="s">
        <v>20</v>
      </c>
      <c r="K19" s="3"/>
      <c r="L19" s="3" t="s">
        <v>2</v>
      </c>
      <c r="M19" s="29"/>
      <c r="N19" s="29"/>
      <c r="O19" s="29"/>
      <c r="P19" s="29"/>
      <c r="Q19" s="29"/>
      <c r="R19" s="29"/>
      <c r="S19" s="30">
        <v>43760</v>
      </c>
      <c r="T19" s="7">
        <v>29</v>
      </c>
      <c r="U19" s="3" t="s">
        <v>20</v>
      </c>
      <c r="V19" s="3"/>
      <c r="W19" s="21"/>
      <c r="X19" s="29"/>
      <c r="Y19" s="29"/>
      <c r="Z19" s="29"/>
      <c r="AA19" s="29"/>
      <c r="AB19" s="29"/>
      <c r="AC19" s="3" t="s">
        <v>20</v>
      </c>
      <c r="AD19" s="3" t="s">
        <v>20</v>
      </c>
      <c r="AE19" s="21"/>
      <c r="AF19" s="21"/>
    </row>
    <row r="20" spans="1:32" s="56" customFormat="1" ht="60" x14ac:dyDescent="0.25">
      <c r="A20" s="51"/>
      <c r="B20" s="51"/>
      <c r="C20" s="16">
        <v>16</v>
      </c>
      <c r="D20" s="30">
        <v>43735</v>
      </c>
      <c r="E20" s="21" t="s">
        <v>102</v>
      </c>
      <c r="F20" s="52" t="s">
        <v>96</v>
      </c>
      <c r="G20" s="15" t="s">
        <v>95</v>
      </c>
      <c r="H20" s="3" t="s">
        <v>32</v>
      </c>
      <c r="I20" s="21" t="s">
        <v>92</v>
      </c>
      <c r="J20" s="3" t="s">
        <v>20</v>
      </c>
      <c r="K20" s="3" t="s">
        <v>20</v>
      </c>
      <c r="L20" s="22" t="s">
        <v>2</v>
      </c>
      <c r="M20" s="53"/>
      <c r="N20" s="53"/>
      <c r="O20" s="53"/>
      <c r="P20" s="53"/>
      <c r="Q20" s="53"/>
      <c r="R20" s="53"/>
      <c r="S20" s="30">
        <v>43740</v>
      </c>
      <c r="T20" s="7">
        <v>29</v>
      </c>
      <c r="U20" s="21" t="s">
        <v>20</v>
      </c>
      <c r="V20" s="54"/>
      <c r="W20" s="54"/>
      <c r="X20" s="53"/>
      <c r="Y20" s="53"/>
      <c r="Z20" s="53"/>
      <c r="AA20" s="53"/>
      <c r="AB20" s="53"/>
      <c r="AC20" s="3" t="s">
        <v>20</v>
      </c>
      <c r="AD20" s="3" t="s">
        <v>20</v>
      </c>
      <c r="AE20" s="55"/>
      <c r="AF20" s="55"/>
    </row>
    <row r="21" spans="1:32" ht="30" x14ac:dyDescent="0.25">
      <c r="A21" s="2"/>
      <c r="B21" s="2"/>
      <c r="C21" s="16">
        <v>17</v>
      </c>
      <c r="D21" s="30">
        <v>43739</v>
      </c>
      <c r="E21" s="3" t="s">
        <v>53</v>
      </c>
      <c r="F21" s="21" t="s">
        <v>56</v>
      </c>
      <c r="G21" s="15" t="s">
        <v>58</v>
      </c>
      <c r="H21" s="3" t="s">
        <v>32</v>
      </c>
      <c r="I21" s="21" t="s">
        <v>60</v>
      </c>
      <c r="J21" s="3" t="s">
        <v>20</v>
      </c>
      <c r="K21" s="3" t="s">
        <v>20</v>
      </c>
      <c r="L21" s="3" t="s">
        <v>2</v>
      </c>
      <c r="M21" s="29"/>
      <c r="N21" s="29"/>
      <c r="O21" s="29"/>
      <c r="P21" s="29"/>
      <c r="Q21" s="29"/>
      <c r="R21" s="29"/>
      <c r="S21" s="35">
        <v>43747</v>
      </c>
      <c r="T21" s="7">
        <f>+Tabella13[[#This Row],[Data risposta ]]-Tabella13[[#This Row],[Data della richiesta]]</f>
        <v>8</v>
      </c>
      <c r="U21" s="3" t="s">
        <v>20</v>
      </c>
      <c r="V21" s="21"/>
      <c r="W21" s="21"/>
      <c r="X21" s="29"/>
      <c r="Y21" s="29"/>
      <c r="Z21" s="29"/>
      <c r="AA21" s="29"/>
      <c r="AB21" s="29"/>
      <c r="AC21" s="3" t="s">
        <v>20</v>
      </c>
      <c r="AD21" s="2" t="s">
        <v>20</v>
      </c>
      <c r="AE21" s="21"/>
      <c r="AF21" s="21"/>
    </row>
    <row r="22" spans="1:32" ht="60" x14ac:dyDescent="0.25">
      <c r="C22" s="66">
        <v>18</v>
      </c>
      <c r="D22" s="30">
        <v>43753</v>
      </c>
      <c r="E22" s="2" t="s">
        <v>81</v>
      </c>
      <c r="F22" s="21" t="s">
        <v>82</v>
      </c>
      <c r="G22" s="15" t="s">
        <v>58</v>
      </c>
      <c r="H22" s="2" t="s">
        <v>32</v>
      </c>
      <c r="I22" s="21" t="s">
        <v>79</v>
      </c>
      <c r="J22" s="3" t="s">
        <v>61</v>
      </c>
      <c r="K22" s="3" t="s">
        <v>20</v>
      </c>
      <c r="L22" s="2" t="s">
        <v>2</v>
      </c>
      <c r="M22" s="29"/>
      <c r="N22" s="29"/>
      <c r="O22" s="29"/>
      <c r="P22" s="29"/>
      <c r="Q22" s="29"/>
      <c r="R22" s="29"/>
      <c r="S22" s="30">
        <v>43767</v>
      </c>
      <c r="T22" s="7">
        <f>+Tabella13[[#This Row],[Data risposta ]]-Tabella13[[#This Row],[Data della richiesta]]</f>
        <v>14</v>
      </c>
      <c r="U22" s="3" t="s">
        <v>20</v>
      </c>
      <c r="V22" s="21"/>
      <c r="W22" s="21"/>
      <c r="X22" s="21"/>
      <c r="Y22" s="21" t="s">
        <v>80</v>
      </c>
      <c r="Z22" s="21" t="s">
        <v>80</v>
      </c>
      <c r="AA22" s="21" t="s">
        <v>80</v>
      </c>
      <c r="AB22" s="21" t="s">
        <v>80</v>
      </c>
      <c r="AC22" s="3" t="s">
        <v>20</v>
      </c>
      <c r="AD22" s="3" t="s">
        <v>20</v>
      </c>
      <c r="AE22" s="21" t="s">
        <v>80</v>
      </c>
      <c r="AF22" s="21" t="s">
        <v>80</v>
      </c>
    </row>
    <row r="23" spans="1:32" ht="60" x14ac:dyDescent="0.25">
      <c r="C23" s="67">
        <v>19</v>
      </c>
      <c r="D23" s="30">
        <v>43754</v>
      </c>
      <c r="E23" s="2" t="s">
        <v>81</v>
      </c>
      <c r="F23" s="21" t="s">
        <v>82</v>
      </c>
      <c r="G23" s="15" t="s">
        <v>58</v>
      </c>
      <c r="H23" s="2" t="s">
        <v>32</v>
      </c>
      <c r="I23" s="21" t="s">
        <v>79</v>
      </c>
      <c r="J23" s="3" t="s">
        <v>61</v>
      </c>
      <c r="K23" s="3" t="s">
        <v>20</v>
      </c>
      <c r="L23" s="1" t="s">
        <v>2</v>
      </c>
      <c r="M23" s="13"/>
      <c r="N23" s="13"/>
      <c r="O23" s="29"/>
      <c r="P23" s="29"/>
      <c r="Q23" s="29"/>
      <c r="R23" s="29"/>
      <c r="S23" s="30">
        <v>43767</v>
      </c>
      <c r="T23" s="7">
        <f>+Tabella13[[#This Row],[Data risposta ]]-Tabella13[[#This Row],[Data della richiesta]]</f>
        <v>13</v>
      </c>
      <c r="U23" s="3" t="s">
        <v>20</v>
      </c>
      <c r="V23" s="21"/>
      <c r="W23" s="21"/>
      <c r="X23" s="21"/>
      <c r="Y23" s="21" t="s">
        <v>80</v>
      </c>
      <c r="Z23" s="21" t="s">
        <v>80</v>
      </c>
      <c r="AA23" s="21" t="s">
        <v>80</v>
      </c>
      <c r="AB23" s="21" t="s">
        <v>80</v>
      </c>
      <c r="AC23" s="3" t="s">
        <v>20</v>
      </c>
      <c r="AD23" s="3" t="s">
        <v>20</v>
      </c>
      <c r="AE23" s="21" t="s">
        <v>80</v>
      </c>
      <c r="AF23" s="21" t="s">
        <v>80</v>
      </c>
    </row>
    <row r="24" spans="1:32" s="27" customFormat="1" ht="60" x14ac:dyDescent="0.25">
      <c r="C24" s="66">
        <v>20</v>
      </c>
      <c r="D24" s="37">
        <v>43759</v>
      </c>
      <c r="E24" s="2" t="s">
        <v>81</v>
      </c>
      <c r="F24" s="38" t="s">
        <v>83</v>
      </c>
      <c r="G24" s="15" t="s">
        <v>58</v>
      </c>
      <c r="H24" s="1" t="s">
        <v>32</v>
      </c>
      <c r="I24" s="38" t="s">
        <v>79</v>
      </c>
      <c r="J24" s="39" t="s">
        <v>20</v>
      </c>
      <c r="K24" s="39" t="s">
        <v>20</v>
      </c>
      <c r="L24" s="39" t="s">
        <v>3</v>
      </c>
      <c r="M24" s="1" t="s">
        <v>8</v>
      </c>
      <c r="N24" s="40"/>
      <c r="O24" s="29"/>
      <c r="P24" s="29"/>
      <c r="Q24" s="29"/>
      <c r="R24" s="29"/>
      <c r="S24" s="30">
        <v>43760</v>
      </c>
      <c r="T24" s="7">
        <f>+Tabella13[[#This Row],[Data risposta ]]-Tabella13[[#This Row],[Data della richiesta]]</f>
        <v>1</v>
      </c>
      <c r="U24" s="3" t="s">
        <v>20</v>
      </c>
      <c r="V24" s="29"/>
      <c r="W24" s="29"/>
      <c r="X24" s="29"/>
      <c r="Y24" s="29" t="s">
        <v>80</v>
      </c>
      <c r="Z24" s="29" t="s">
        <v>80</v>
      </c>
      <c r="AA24" s="29" t="s">
        <v>80</v>
      </c>
      <c r="AB24" s="29" t="s">
        <v>80</v>
      </c>
      <c r="AC24" s="3" t="s">
        <v>20</v>
      </c>
      <c r="AD24" s="3" t="s">
        <v>20</v>
      </c>
      <c r="AE24" s="29" t="s">
        <v>80</v>
      </c>
      <c r="AF24" s="29" t="s">
        <v>80</v>
      </c>
    </row>
    <row r="25" spans="1:32" s="27" customFormat="1" ht="30" x14ac:dyDescent="0.25">
      <c r="C25" s="66">
        <v>21</v>
      </c>
      <c r="D25" s="30">
        <v>43774</v>
      </c>
      <c r="E25" s="3" t="s">
        <v>85</v>
      </c>
      <c r="F25" s="21" t="s">
        <v>87</v>
      </c>
      <c r="G25" s="15" t="s">
        <v>58</v>
      </c>
      <c r="H25" s="3" t="s">
        <v>31</v>
      </c>
      <c r="I25" s="21" t="s">
        <v>90</v>
      </c>
      <c r="J25" s="3" t="s">
        <v>20</v>
      </c>
      <c r="K25" s="3"/>
      <c r="L25" s="3" t="s">
        <v>2</v>
      </c>
      <c r="M25" s="29"/>
      <c r="N25" s="29"/>
      <c r="O25" s="29"/>
      <c r="P25" s="29"/>
      <c r="Q25" s="29"/>
      <c r="R25" s="29"/>
      <c r="S25" s="30">
        <v>43780</v>
      </c>
      <c r="T25" s="7">
        <v>6</v>
      </c>
      <c r="U25" s="3" t="s">
        <v>20</v>
      </c>
      <c r="V25" s="21"/>
      <c r="W25" s="21"/>
      <c r="X25" s="29"/>
      <c r="Y25" s="29"/>
      <c r="Z25" s="29"/>
      <c r="AA25" s="29"/>
      <c r="AB25" s="29"/>
      <c r="AC25" s="3" t="s">
        <v>20</v>
      </c>
      <c r="AD25" s="3" t="s">
        <v>20</v>
      </c>
      <c r="AE25" s="21"/>
      <c r="AF25" s="21"/>
    </row>
    <row r="26" spans="1:32" ht="30" x14ac:dyDescent="0.25">
      <c r="C26" s="66">
        <v>22</v>
      </c>
      <c r="D26" s="30">
        <v>43776</v>
      </c>
      <c r="E26" s="3" t="s">
        <v>85</v>
      </c>
      <c r="F26" s="21" t="s">
        <v>88</v>
      </c>
      <c r="G26" s="15" t="s">
        <v>58</v>
      </c>
      <c r="H26" s="3" t="s">
        <v>31</v>
      </c>
      <c r="I26" s="21" t="s">
        <v>90</v>
      </c>
      <c r="J26" s="3" t="s">
        <v>20</v>
      </c>
      <c r="K26" s="3"/>
      <c r="L26" s="3" t="s">
        <v>2</v>
      </c>
      <c r="M26" s="29"/>
      <c r="N26" s="29"/>
      <c r="O26" s="29"/>
      <c r="P26" s="29"/>
      <c r="Q26" s="29"/>
      <c r="R26" s="29"/>
      <c r="S26" s="30">
        <v>43780</v>
      </c>
      <c r="T26" s="7">
        <v>4</v>
      </c>
      <c r="U26" s="3" t="s">
        <v>20</v>
      </c>
      <c r="V26" s="21"/>
      <c r="W26" s="21"/>
      <c r="X26" s="29"/>
      <c r="Y26" s="29"/>
      <c r="Z26" s="29"/>
      <c r="AA26" s="29"/>
      <c r="AB26" s="29"/>
      <c r="AC26" s="3" t="s">
        <v>20</v>
      </c>
      <c r="AD26" s="3" t="s">
        <v>20</v>
      </c>
      <c r="AE26" s="21"/>
      <c r="AF26" s="21"/>
    </row>
    <row r="27" spans="1:32" s="27" customFormat="1" ht="90" x14ac:dyDescent="0.25">
      <c r="C27" s="67">
        <v>23</v>
      </c>
      <c r="D27" s="30">
        <v>43776</v>
      </c>
      <c r="E27" s="2" t="s">
        <v>13</v>
      </c>
      <c r="F27" s="21" t="s">
        <v>84</v>
      </c>
      <c r="G27" s="15" t="s">
        <v>95</v>
      </c>
      <c r="H27" s="2" t="s">
        <v>32</v>
      </c>
      <c r="I27" s="21" t="s">
        <v>79</v>
      </c>
      <c r="J27" s="3" t="s">
        <v>20</v>
      </c>
      <c r="K27" s="3" t="s">
        <v>20</v>
      </c>
      <c r="L27" s="2" t="s">
        <v>2</v>
      </c>
      <c r="M27" s="29"/>
      <c r="N27" s="29"/>
      <c r="O27" s="29"/>
      <c r="P27" s="29" t="s">
        <v>20</v>
      </c>
      <c r="Q27" s="29"/>
      <c r="R27" s="29"/>
      <c r="S27" s="30">
        <v>43791</v>
      </c>
      <c r="T27" s="7">
        <f>+Tabella13[[#This Row],[Data risposta ]]-Tabella13[[#This Row],[Data della richiesta]]</f>
        <v>15</v>
      </c>
      <c r="U27" s="3" t="s">
        <v>20</v>
      </c>
      <c r="V27" s="21" t="s">
        <v>80</v>
      </c>
      <c r="W27" s="21" t="s">
        <v>80</v>
      </c>
      <c r="X27" s="29" t="s">
        <v>80</v>
      </c>
      <c r="Y27" s="29" t="s">
        <v>80</v>
      </c>
      <c r="Z27" s="29" t="s">
        <v>80</v>
      </c>
      <c r="AA27" s="29" t="s">
        <v>80</v>
      </c>
      <c r="AB27" s="29" t="s">
        <v>80</v>
      </c>
      <c r="AC27" s="3" t="s">
        <v>20</v>
      </c>
      <c r="AD27" s="2" t="s">
        <v>20</v>
      </c>
      <c r="AE27" s="21" t="s">
        <v>80</v>
      </c>
      <c r="AF27" s="21" t="s">
        <v>80</v>
      </c>
    </row>
    <row r="28" spans="1:32" s="27" customFormat="1" ht="30" x14ac:dyDescent="0.25">
      <c r="C28" s="66">
        <v>24</v>
      </c>
      <c r="D28" s="30">
        <v>43787</v>
      </c>
      <c r="E28" s="6" t="s">
        <v>25</v>
      </c>
      <c r="F28" s="21" t="s">
        <v>70</v>
      </c>
      <c r="G28" s="15" t="s">
        <v>58</v>
      </c>
      <c r="H28" s="2" t="s">
        <v>32</v>
      </c>
      <c r="I28" s="21" t="s">
        <v>69</v>
      </c>
      <c r="J28" s="3" t="s">
        <v>61</v>
      </c>
      <c r="K28" s="3" t="s">
        <v>20</v>
      </c>
      <c r="L28" s="3" t="s">
        <v>2</v>
      </c>
      <c r="M28" s="29"/>
      <c r="N28" s="2"/>
      <c r="O28" s="29"/>
      <c r="P28" s="29"/>
      <c r="Q28" s="29"/>
      <c r="R28" s="29"/>
      <c r="S28" s="30">
        <v>43812</v>
      </c>
      <c r="T28" s="7">
        <f>DATEDIF(D28, S28, "d")</f>
        <v>25</v>
      </c>
      <c r="U28" s="3" t="s">
        <v>20</v>
      </c>
      <c r="V28" s="21"/>
      <c r="W28" s="21"/>
      <c r="X28" s="29"/>
      <c r="Y28" s="29"/>
      <c r="Z28" s="29"/>
      <c r="AA28" s="29"/>
      <c r="AB28" s="29"/>
      <c r="AC28" s="3" t="s">
        <v>20</v>
      </c>
      <c r="AD28" s="2" t="s">
        <v>20</v>
      </c>
      <c r="AE28" s="21"/>
      <c r="AF28" s="21"/>
    </row>
    <row r="29" spans="1:32" s="58" customFormat="1" ht="60" x14ac:dyDescent="0.25">
      <c r="A29" s="34"/>
      <c r="B29" s="34"/>
      <c r="C29" s="16">
        <v>25</v>
      </c>
      <c r="D29" s="30">
        <v>43790</v>
      </c>
      <c r="E29" s="32" t="s">
        <v>25</v>
      </c>
      <c r="F29" s="34" t="s">
        <v>97</v>
      </c>
      <c r="G29" s="15" t="s">
        <v>95</v>
      </c>
      <c r="H29" s="32" t="s">
        <v>32</v>
      </c>
      <c r="I29" s="32" t="s">
        <v>92</v>
      </c>
      <c r="J29" s="3" t="s">
        <v>20</v>
      </c>
      <c r="K29" s="3" t="s">
        <v>20</v>
      </c>
      <c r="L29" s="32" t="s">
        <v>2</v>
      </c>
      <c r="M29" s="57"/>
      <c r="N29" s="57"/>
      <c r="O29" s="57"/>
      <c r="P29" s="57"/>
      <c r="Q29" s="57"/>
      <c r="R29" s="57"/>
      <c r="S29" s="62">
        <v>43811</v>
      </c>
      <c r="T29" s="7">
        <f>DATEDIF(D29, S29, "d")</f>
        <v>21</v>
      </c>
      <c r="U29" s="3" t="s">
        <v>20</v>
      </c>
      <c r="V29" s="46"/>
      <c r="W29" s="46"/>
      <c r="X29" s="57"/>
      <c r="Y29" s="57"/>
      <c r="Z29" s="57"/>
      <c r="AA29" s="57"/>
      <c r="AB29" s="57"/>
      <c r="AC29" s="15" t="s">
        <v>20</v>
      </c>
      <c r="AD29" s="34" t="s">
        <v>20</v>
      </c>
      <c r="AE29" s="46"/>
      <c r="AF29" s="46"/>
    </row>
    <row r="30" spans="1:32" ht="60" x14ac:dyDescent="0.25">
      <c r="A30" s="2"/>
      <c r="B30" s="2"/>
      <c r="C30" s="16">
        <v>26</v>
      </c>
      <c r="D30" s="30">
        <v>43794</v>
      </c>
      <c r="E30" s="3" t="s">
        <v>102</v>
      </c>
      <c r="F30" s="2" t="s">
        <v>98</v>
      </c>
      <c r="G30" s="15" t="s">
        <v>95</v>
      </c>
      <c r="H30" s="3" t="s">
        <v>32</v>
      </c>
      <c r="I30" s="3" t="s">
        <v>92</v>
      </c>
      <c r="J30" s="3" t="s">
        <v>20</v>
      </c>
      <c r="K30" s="3" t="s">
        <v>20</v>
      </c>
      <c r="L30" s="3" t="s">
        <v>2</v>
      </c>
      <c r="M30" s="59"/>
      <c r="N30" s="59"/>
      <c r="O30" s="60"/>
      <c r="P30" s="60"/>
      <c r="Q30" s="60"/>
      <c r="R30" s="60"/>
      <c r="S30" s="30">
        <v>43801</v>
      </c>
      <c r="T30" s="7">
        <f>DATEDIF(D30, S30, "d")</f>
        <v>7</v>
      </c>
      <c r="U30" s="3" t="s">
        <v>20</v>
      </c>
      <c r="V30" s="43"/>
      <c r="W30" s="43"/>
      <c r="X30" s="60"/>
      <c r="Y30" s="60"/>
      <c r="Z30" s="60"/>
      <c r="AA30" s="60"/>
      <c r="AB30" s="60"/>
      <c r="AC30" s="3" t="s">
        <v>20</v>
      </c>
      <c r="AD30" s="2" t="s">
        <v>20</v>
      </c>
      <c r="AE30" s="45"/>
      <c r="AF30" s="45"/>
    </row>
    <row r="31" spans="1:32" ht="30" x14ac:dyDescent="0.25">
      <c r="C31" s="66">
        <v>27</v>
      </c>
      <c r="D31" s="30">
        <v>43802</v>
      </c>
      <c r="E31" s="3" t="s">
        <v>53</v>
      </c>
      <c r="F31" s="21" t="s">
        <v>56</v>
      </c>
      <c r="G31" s="15" t="s">
        <v>58</v>
      </c>
      <c r="H31" s="3" t="s">
        <v>32</v>
      </c>
      <c r="I31" s="21" t="s">
        <v>60</v>
      </c>
      <c r="J31" s="22" t="s">
        <v>61</v>
      </c>
      <c r="K31" s="3" t="s">
        <v>20</v>
      </c>
      <c r="L31" s="22" t="s">
        <v>64</v>
      </c>
      <c r="M31" s="26"/>
      <c r="N31" s="26"/>
      <c r="O31" s="26"/>
      <c r="P31" s="26"/>
      <c r="Q31" s="26"/>
      <c r="R31" s="26"/>
      <c r="S31" s="30" t="s">
        <v>67</v>
      </c>
      <c r="T31" s="7"/>
      <c r="U31" s="3" t="s">
        <v>20</v>
      </c>
      <c r="V31" s="25"/>
      <c r="W31" s="25"/>
      <c r="X31" s="26"/>
      <c r="Y31" s="26"/>
      <c r="Z31" s="26"/>
      <c r="AA31" s="26"/>
      <c r="AB31" s="26"/>
      <c r="AC31" s="3" t="s">
        <v>20</v>
      </c>
      <c r="AD31" s="2" t="s">
        <v>20</v>
      </c>
      <c r="AE31" s="24"/>
      <c r="AF31" s="24"/>
    </row>
    <row r="32" spans="1:32" ht="30" x14ac:dyDescent="0.25">
      <c r="C32" s="67">
        <v>28</v>
      </c>
      <c r="D32" s="30">
        <v>43808</v>
      </c>
      <c r="E32" s="3" t="s">
        <v>53</v>
      </c>
      <c r="F32" s="21" t="s">
        <v>56</v>
      </c>
      <c r="G32" s="15" t="s">
        <v>58</v>
      </c>
      <c r="H32" s="3" t="s">
        <v>32</v>
      </c>
      <c r="I32" s="21" t="s">
        <v>60</v>
      </c>
      <c r="J32" s="22" t="s">
        <v>20</v>
      </c>
      <c r="K32" s="3" t="s">
        <v>20</v>
      </c>
      <c r="L32" s="22" t="s">
        <v>64</v>
      </c>
      <c r="M32" s="26"/>
      <c r="N32" s="26"/>
      <c r="O32" s="26"/>
      <c r="P32" s="26"/>
      <c r="Q32" s="26"/>
      <c r="R32" s="26"/>
      <c r="S32" s="30" t="s">
        <v>67</v>
      </c>
      <c r="T32" s="7"/>
      <c r="U32" s="3" t="s">
        <v>20</v>
      </c>
      <c r="V32" s="25"/>
      <c r="W32" s="25"/>
      <c r="X32" s="26"/>
      <c r="Y32" s="26"/>
      <c r="Z32" s="26"/>
      <c r="AA32" s="26"/>
      <c r="AB32" s="26"/>
      <c r="AC32" s="3" t="s">
        <v>20</v>
      </c>
      <c r="AD32" s="2" t="s">
        <v>20</v>
      </c>
      <c r="AE32" s="24"/>
      <c r="AF32" s="24"/>
    </row>
    <row r="33" spans="1:32" ht="60" x14ac:dyDescent="0.25">
      <c r="A33" s="2"/>
      <c r="B33" s="2"/>
      <c r="C33" s="65">
        <v>29</v>
      </c>
      <c r="D33" s="30">
        <v>43809</v>
      </c>
      <c r="E33" s="15" t="s">
        <v>14</v>
      </c>
      <c r="F33" s="46" t="s">
        <v>99</v>
      </c>
      <c r="G33" s="15" t="s">
        <v>58</v>
      </c>
      <c r="H33" s="3" t="s">
        <v>32</v>
      </c>
      <c r="I33" s="21" t="s">
        <v>92</v>
      </c>
      <c r="J33" s="22" t="s">
        <v>20</v>
      </c>
      <c r="K33" s="22" t="s">
        <v>20</v>
      </c>
      <c r="L33" s="3" t="s">
        <v>2</v>
      </c>
      <c r="M33" s="44"/>
      <c r="N33" s="44"/>
      <c r="O33" s="44"/>
      <c r="P33" s="44"/>
      <c r="Q33" s="44"/>
      <c r="R33" s="44"/>
      <c r="S33" s="30">
        <v>43817</v>
      </c>
      <c r="T33" s="7">
        <f>DATEDIF(D33, S33, "d")</f>
        <v>8</v>
      </c>
      <c r="U33" s="3" t="s">
        <v>20</v>
      </c>
      <c r="V33" s="42"/>
      <c r="W33" s="42"/>
      <c r="X33" s="44"/>
      <c r="Y33" s="44"/>
      <c r="Z33" s="44"/>
      <c r="AA33" s="44"/>
      <c r="AB33" s="44"/>
      <c r="AC33" s="2" t="s">
        <v>20</v>
      </c>
      <c r="AD33" s="2" t="s">
        <v>20</v>
      </c>
      <c r="AE33" s="42"/>
      <c r="AF33" s="42"/>
    </row>
    <row r="34" spans="1:32" s="63" customFormat="1" ht="60" x14ac:dyDescent="0.25">
      <c r="C34" s="66">
        <v>30</v>
      </c>
      <c r="D34" s="30">
        <v>43811</v>
      </c>
      <c r="E34" s="15" t="s">
        <v>25</v>
      </c>
      <c r="F34" s="50" t="s">
        <v>100</v>
      </c>
      <c r="G34" s="15" t="s">
        <v>95</v>
      </c>
      <c r="H34" s="15" t="s">
        <v>32</v>
      </c>
      <c r="I34" s="15" t="s">
        <v>92</v>
      </c>
      <c r="J34" s="22" t="s">
        <v>20</v>
      </c>
      <c r="K34" s="22" t="s">
        <v>20</v>
      </c>
      <c r="L34" s="15" t="s">
        <v>2</v>
      </c>
      <c r="M34" s="64"/>
      <c r="N34" s="64"/>
      <c r="O34" s="61"/>
      <c r="P34" s="61"/>
      <c r="Q34" s="61"/>
      <c r="R34" s="61"/>
      <c r="S34" s="30">
        <v>43812</v>
      </c>
      <c r="T34" s="7">
        <f>DATEDIF(D34, S34, "d")</f>
        <v>1</v>
      </c>
      <c r="U34" s="15" t="s">
        <v>20</v>
      </c>
      <c r="V34" s="41"/>
      <c r="W34" s="41"/>
      <c r="X34" s="61"/>
      <c r="Y34" s="61"/>
      <c r="Z34" s="61"/>
      <c r="AA34" s="61"/>
      <c r="AB34" s="61"/>
      <c r="AC34" s="2" t="s">
        <v>20</v>
      </c>
      <c r="AD34" s="2" t="s">
        <v>20</v>
      </c>
      <c r="AE34" s="41"/>
      <c r="AF34" s="41"/>
    </row>
    <row r="35" spans="1:32" ht="30" x14ac:dyDescent="0.25">
      <c r="C35" s="66">
        <v>31</v>
      </c>
      <c r="D35" s="30">
        <v>43817</v>
      </c>
      <c r="E35" s="36" t="s">
        <v>25</v>
      </c>
      <c r="F35" s="21" t="s">
        <v>70</v>
      </c>
      <c r="G35" s="15" t="s">
        <v>58</v>
      </c>
      <c r="H35" s="2" t="s">
        <v>32</v>
      </c>
      <c r="I35" s="21" t="s">
        <v>69</v>
      </c>
      <c r="J35" s="3" t="s">
        <v>20</v>
      </c>
      <c r="K35" s="3" t="s">
        <v>20</v>
      </c>
      <c r="L35" s="3" t="s">
        <v>2</v>
      </c>
      <c r="M35" s="29"/>
      <c r="N35" s="2"/>
      <c r="O35" s="29"/>
      <c r="P35" s="29"/>
      <c r="Q35" s="29"/>
      <c r="R35" s="29"/>
      <c r="S35" s="30">
        <v>43822</v>
      </c>
      <c r="T35" s="7">
        <f>DATEDIF(D35, S35, "d")</f>
        <v>5</v>
      </c>
      <c r="U35" s="3" t="s">
        <v>20</v>
      </c>
      <c r="V35" s="21"/>
      <c r="W35" s="21"/>
      <c r="X35" s="29"/>
      <c r="Y35" s="29"/>
      <c r="Z35" s="29"/>
      <c r="AA35" s="29"/>
      <c r="AB35" s="29"/>
      <c r="AC35" s="3" t="s">
        <v>20</v>
      </c>
      <c r="AD35" s="2" t="s">
        <v>20</v>
      </c>
      <c r="AE35" s="21"/>
      <c r="AF35" s="21"/>
    </row>
    <row r="36" spans="1:32" ht="6" hidden="1" customHeight="1" x14ac:dyDescent="0.25">
      <c r="C36" s="28"/>
      <c r="D36" s="30"/>
      <c r="E36" s="21"/>
      <c r="F36" s="2"/>
      <c r="G36" s="15"/>
      <c r="H36" s="21"/>
      <c r="I36" s="21"/>
      <c r="J36" s="21"/>
      <c r="K36" s="21"/>
      <c r="L36" s="21"/>
      <c r="M36" s="29"/>
      <c r="N36" s="29"/>
      <c r="O36" s="29"/>
      <c r="P36" s="29"/>
      <c r="Q36" s="29"/>
      <c r="R36" s="29"/>
      <c r="S36" s="30"/>
      <c r="T36" s="7"/>
      <c r="U36" s="3"/>
      <c r="V36" s="21"/>
      <c r="W36" s="21"/>
      <c r="X36" s="29"/>
      <c r="Y36" s="29"/>
      <c r="Z36" s="29"/>
      <c r="AA36" s="29"/>
      <c r="AB36" s="29"/>
      <c r="AC36" s="3"/>
      <c r="AD36" s="2"/>
      <c r="AE36" s="21"/>
      <c r="AF36" s="21"/>
    </row>
    <row r="37" spans="1:32" hidden="1" x14ac:dyDescent="0.25">
      <c r="C37" s="16"/>
      <c r="D37" s="14"/>
      <c r="E37" s="3"/>
      <c r="F37" s="2"/>
      <c r="G37" s="15"/>
      <c r="H37" s="3"/>
      <c r="I37" s="3"/>
      <c r="J37" s="3"/>
      <c r="K37" s="3"/>
      <c r="L37" s="3"/>
      <c r="M37" s="13"/>
      <c r="N37" s="13"/>
      <c r="O37" s="5"/>
      <c r="P37" s="5"/>
      <c r="Q37" s="5"/>
      <c r="R37" s="5"/>
      <c r="S37" s="30"/>
      <c r="T37" s="7"/>
      <c r="U37" s="3"/>
      <c r="V37" s="3"/>
      <c r="W37" s="3"/>
      <c r="X37" s="5"/>
      <c r="Y37" s="5"/>
      <c r="Z37" s="5"/>
      <c r="AA37" s="5"/>
      <c r="AB37" s="5"/>
      <c r="AC37" s="3"/>
      <c r="AD37" s="2"/>
      <c r="AE37" s="2"/>
      <c r="AF37" s="2"/>
    </row>
    <row r="38" spans="1:32" hidden="1" x14ac:dyDescent="0.25">
      <c r="C38" s="16"/>
      <c r="D38" s="14"/>
      <c r="E38" s="3"/>
      <c r="F38" s="2"/>
      <c r="G38" s="15"/>
      <c r="H38" s="3"/>
      <c r="I38" s="3"/>
      <c r="J38" s="21"/>
      <c r="K38" s="3"/>
      <c r="L38" s="3"/>
      <c r="M38" s="13"/>
      <c r="N38" s="13"/>
      <c r="O38" s="5"/>
      <c r="P38" s="5"/>
      <c r="Q38" s="5"/>
      <c r="R38" s="5"/>
      <c r="S38" s="30"/>
      <c r="T38" s="7"/>
      <c r="U38" s="3"/>
      <c r="V38" s="3"/>
      <c r="W38" s="3"/>
      <c r="X38" s="5"/>
      <c r="Y38" s="5"/>
      <c r="Z38" s="5"/>
      <c r="AA38" s="5"/>
      <c r="AB38" s="5"/>
      <c r="AC38" s="3"/>
      <c r="AD38" s="2"/>
      <c r="AE38" s="2"/>
      <c r="AF38" s="2"/>
    </row>
    <row r="39" spans="1:32" hidden="1" x14ac:dyDescent="0.25">
      <c r="C39" s="28"/>
      <c r="D39" s="30"/>
      <c r="E39" s="3"/>
      <c r="F39" s="21"/>
      <c r="G39" s="15"/>
      <c r="H39" s="3"/>
      <c r="I39" s="21"/>
      <c r="J39" s="3"/>
      <c r="K39" s="3"/>
      <c r="L39" s="3"/>
      <c r="M39" s="29"/>
      <c r="N39" s="29"/>
      <c r="O39" s="29"/>
      <c r="P39" s="29"/>
      <c r="Q39" s="29"/>
      <c r="R39" s="29"/>
      <c r="S39" s="30"/>
      <c r="T39" s="7"/>
      <c r="U39" s="3"/>
      <c r="V39" s="21"/>
      <c r="W39" s="21"/>
      <c r="X39" s="29"/>
      <c r="Y39" s="29"/>
      <c r="Z39" s="29"/>
      <c r="AA39" s="29"/>
      <c r="AB39" s="29"/>
      <c r="AC39" s="3"/>
      <c r="AD39" s="2"/>
      <c r="AE39" s="21"/>
      <c r="AF39" s="21"/>
    </row>
    <row r="40" spans="1:32" hidden="1" x14ac:dyDescent="0.25">
      <c r="C40" s="16"/>
      <c r="D40" s="14"/>
      <c r="E40" s="3"/>
      <c r="F40" s="2"/>
      <c r="G40" s="15"/>
      <c r="H40" s="3"/>
      <c r="I40" s="3"/>
      <c r="J40" s="3"/>
      <c r="K40" s="3"/>
      <c r="L40" s="3"/>
      <c r="M40" s="13"/>
      <c r="N40" s="13"/>
      <c r="O40" s="5"/>
      <c r="P40" s="5"/>
      <c r="Q40" s="5"/>
      <c r="R40" s="5"/>
      <c r="S40" s="30"/>
      <c r="T40" s="7"/>
      <c r="U40" s="3"/>
      <c r="V40" s="3"/>
      <c r="W40" s="3"/>
      <c r="X40" s="5"/>
      <c r="Y40" s="5"/>
      <c r="Z40" s="5"/>
      <c r="AA40" s="5"/>
      <c r="AB40" s="5"/>
      <c r="AC40" s="3"/>
      <c r="AD40" s="2"/>
      <c r="AE40" s="3"/>
      <c r="AF40" s="3"/>
    </row>
    <row r="41" spans="1:32" hidden="1" x14ac:dyDescent="0.25">
      <c r="C41" s="16"/>
      <c r="D41" s="14"/>
      <c r="E41" s="3"/>
      <c r="F41" s="2"/>
      <c r="G41" s="15"/>
      <c r="H41" s="3"/>
      <c r="I41" s="3"/>
      <c r="J41" s="3"/>
      <c r="K41" s="3"/>
      <c r="L41" s="3"/>
      <c r="M41" s="3"/>
      <c r="N41" s="3"/>
      <c r="O41" s="5"/>
      <c r="P41" s="5"/>
      <c r="Q41" s="5"/>
      <c r="R41" s="5"/>
      <c r="S41" s="30"/>
      <c r="T41" s="5"/>
      <c r="U41" s="21"/>
      <c r="V41" s="5"/>
      <c r="W41" s="5"/>
      <c r="X41" s="5"/>
      <c r="Y41" s="5"/>
      <c r="Z41" s="5"/>
      <c r="AA41" s="5"/>
      <c r="AB41" s="5"/>
      <c r="AC41" s="3"/>
      <c r="AD41" s="2"/>
      <c r="AE41" s="3"/>
      <c r="AF41" s="3"/>
    </row>
    <row r="42" spans="1:32" hidden="1" x14ac:dyDescent="0.25">
      <c r="C42" s="33"/>
      <c r="D42" s="14"/>
      <c r="E42" s="3"/>
      <c r="F42" s="2"/>
      <c r="G42" s="15"/>
      <c r="H42" s="21"/>
      <c r="I42" s="21"/>
      <c r="J42" s="3"/>
      <c r="K42" s="3"/>
      <c r="L42" s="3"/>
      <c r="M42" s="29"/>
      <c r="N42" s="29"/>
      <c r="O42" s="29"/>
      <c r="P42" s="29"/>
      <c r="Q42" s="29"/>
      <c r="R42" s="29"/>
      <c r="S42" s="30"/>
      <c r="T42" s="7"/>
      <c r="U42" s="21"/>
      <c r="V42" s="29"/>
      <c r="W42" s="29"/>
      <c r="X42" s="29"/>
      <c r="Y42" s="29"/>
      <c r="Z42" s="29"/>
      <c r="AA42" s="29"/>
      <c r="AB42" s="29"/>
      <c r="AC42" s="3"/>
      <c r="AD42" s="2"/>
      <c r="AE42" s="21"/>
      <c r="AF42" s="21"/>
    </row>
    <row r="43" spans="1:32" hidden="1" x14ac:dyDescent="0.25">
      <c r="C43" s="31"/>
      <c r="D43" s="14"/>
      <c r="E43" s="3"/>
      <c r="F43" s="3"/>
      <c r="G43" s="15"/>
      <c r="H43" s="3"/>
      <c r="I43" s="21"/>
      <c r="J43" s="21"/>
      <c r="K43" s="21"/>
      <c r="L43" s="21"/>
      <c r="M43" s="29"/>
      <c r="N43" s="29"/>
      <c r="O43" s="29"/>
      <c r="P43" s="29"/>
      <c r="Q43" s="29"/>
      <c r="R43" s="29"/>
      <c r="S43" s="30"/>
      <c r="T43" s="7"/>
      <c r="U43" s="21"/>
      <c r="V43" s="29"/>
      <c r="W43" s="29"/>
      <c r="X43" s="29"/>
      <c r="Y43" s="29"/>
      <c r="Z43" s="29"/>
      <c r="AA43" s="29"/>
      <c r="AB43" s="29"/>
      <c r="AC43" s="21"/>
      <c r="AD43" s="21"/>
      <c r="AE43" s="21"/>
      <c r="AF43" s="21"/>
    </row>
  </sheetData>
  <mergeCells count="1">
    <mergeCell ref="A2:AD2"/>
  </mergeCells>
  <pageMargins left="0.27559055118110237" right="0.23622047244094491" top="0.74803149606299213" bottom="0.74803149606299213" header="0.31496062992125984" footer="0.31496062992125984"/>
  <pageSetup paperSize="8" scale="43" orientation="landscape" r:id="rId1"/>
  <headerFooter>
    <oddHeader>&amp;LConsiglio regionale della Calabria - Ufficio Trasparenza, Anticorruzione e Performance&amp;CScheda per il monitoraggio delle richieste di accesso&amp;RII semestre - Anno 2019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</vt:lpstr>
      <vt:lpstr>scheda!Area_stampa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Loredana Tropeano</cp:lastModifiedBy>
  <cp:lastPrinted>2020-01-27T09:42:21Z</cp:lastPrinted>
  <dcterms:created xsi:type="dcterms:W3CDTF">2016-11-30T15:22:23Z</dcterms:created>
  <dcterms:modified xsi:type="dcterms:W3CDTF">2020-01-27T09:42:25Z</dcterms:modified>
</cp:coreProperties>
</file>